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政府性基金预算收支表" sheetId="1" r:id="rId1"/>
  </sheets>
  <externalReferences>
    <externalReference r:id="rId2"/>
  </externalReferences>
  <definedNames>
    <definedName name="_xlnm.Print_Titles" localSheetId="0">'2019年平罗县政府性基金预算收支表'!$1:$4</definedName>
    <definedName name="地区名称">[1]封面!$B$2:$B$6</definedName>
  </definedNames>
  <calcPr calcId="144525"/>
</workbook>
</file>

<file path=xl/sharedStrings.xml><?xml version="1.0" encoding="utf-8"?>
<sst xmlns="http://schemas.openxmlformats.org/spreadsheetml/2006/main" count="91">
  <si>
    <t>2019年平罗县政府性基金预算收支表</t>
  </si>
  <si>
    <t>单位：万元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</si>
  <si>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</si>
  <si>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t>支出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</si>
  <si>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</si>
  <si>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</si>
  <si>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项目</t>
  </si>
  <si>
    <t>一、农网还贷资金收入</t>
  </si>
  <si>
    <t>一、文化旅游体育与传媒支出</t>
  </si>
  <si>
    <t>二、海南省高等级公路车辆通行附加费收入</t>
  </si>
  <si>
    <t xml:space="preserve">   国家电影事业发展专项资金安排的支出</t>
  </si>
  <si>
    <t>三、港口建设费收入</t>
  </si>
  <si>
    <t xml:space="preserve">   旅游发展基金支出</t>
  </si>
  <si>
    <t>四、国家电影事业发展专项资金收入</t>
  </si>
  <si>
    <t xml:space="preserve">   国家电影事业发展专项资金对应专项债务收入安排的支出</t>
  </si>
  <si>
    <t>五、国有土地收益基金收入</t>
  </si>
  <si>
    <t>二、社会保障和就业支出</t>
  </si>
  <si>
    <t>六、农业土地开发资金收入</t>
  </si>
  <si>
    <t xml:space="preserve">    大中型水库移民后期扶持基金支出</t>
  </si>
  <si>
    <t>七、国有土地使用权出让收入</t>
  </si>
  <si>
    <t xml:space="preserve">    小型水库移民扶助基金安排的支出</t>
  </si>
  <si>
    <t>八、大中型水库库区基金收入</t>
  </si>
  <si>
    <t xml:space="preserve">    小型水库移民扶助基金对应专项债务收入安排的支出</t>
  </si>
  <si>
    <t>九、彩票公益金收入</t>
  </si>
  <si>
    <t>三、节能环保支出</t>
  </si>
  <si>
    <t>十、城市基础设施配套费收入</t>
  </si>
  <si>
    <t xml:space="preserve">    可再生能源电价附加收入安排的支出</t>
  </si>
  <si>
    <t>十一、小型水库移民扶助基金收入</t>
  </si>
  <si>
    <t xml:space="preserve">    废弃电器电子产品处理基金支出</t>
  </si>
  <si>
    <t>十二、国家重大水利工程建设基金收入</t>
  </si>
  <si>
    <t>四、城乡社区支出</t>
  </si>
  <si>
    <t>十三、车辆通行费</t>
  </si>
  <si>
    <t xml:space="preserve">    国有土地使用权出让收入及对应专项债务收入安排的支出</t>
  </si>
  <si>
    <t>十四、污水处理费收入</t>
  </si>
  <si>
    <t xml:space="preserve">    国有土地收益基金及对应专项债务收入安排的支出</t>
  </si>
  <si>
    <t>十五、彩票发行机构和彩票销售机构的业务费用</t>
  </si>
  <si>
    <t xml:space="preserve">    农业土地开发资金安排的支出</t>
  </si>
  <si>
    <t>十六、其他政府性基金收入</t>
  </si>
  <si>
    <t xml:space="preserve">    城市基础设施配套费安排的支出</t>
  </si>
  <si>
    <t>十七、专项债券对应项目专项收入</t>
  </si>
  <si>
    <t xml:space="preserve">    污水处理费收入安排的支出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</si>
  <si>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</si>
  <si>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</si>
  <si>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</si>
  <si>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</si>
  <si>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</si>
  <si>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</si>
  <si>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</si>
  <si>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</si>
  <si>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</si>
  <si>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</si>
  <si>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</si>
  <si>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</si>
  <si>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</si>
  <si>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</si>
  <si>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</si>
  <si>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</si>
  <si>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</si>
  <si>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</si>
  <si>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</si>
  <si>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</si>
  <si>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</si>
  <si>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七、资源勘探信息等支出</t>
  </si>
  <si>
    <t xml:space="preserve">    农网还贷资金支出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</si>
  <si>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</si>
  <si>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</si>
  <si>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</si>
  <si>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</si>
  <si>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十、债务付息支出</t>
  </si>
  <si>
    <t>十一、债务发行费用支出</t>
  </si>
  <si>
    <t>收入合计</t>
  </si>
  <si>
    <t>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</si>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</sst>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6"/>
      <color theme="1"/>
      <name val="黑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 applyProtection="1">
      <alignment vertical="center"/>
    </xf>
    <xf numFmtId="0" fontId="11" fillId="2" borderId="4" xfId="0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 applyProtection="1">
      <alignment horizontal="left" vertical="center"/>
    </xf>
    <xf numFmtId="3" fontId="9" fillId="0" borderId="3" xfId="0" applyNumberFormat="1" applyFont="1" applyFill="1" applyBorder="1" applyAlignment="1" applyProtection="1">
      <alignment vertical="center"/>
    </xf>
    <xf numFmtId="0" fontId="9" fillId="0" borderId="3" xfId="0" applyFont="1" applyFill="1" applyBorder="1" applyAlignment="1">
      <alignment vertical="center"/>
    </xf>
    <xf numFmtId="3" fontId="12" fillId="0" borderId="3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3" fontId="9" fillId="0" borderId="3" xfId="0" applyNumberFormat="1" applyFont="1" applyFill="1" applyBorder="1" applyAlignment="1" applyProtection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3" xfId="49" applyFont="1" applyFill="1" applyBorder="1" applyAlignment="1">
      <alignment vertical="center" wrapText="1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1" fillId="0" borderId="3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" fontId="10" fillId="0" borderId="3" xfId="0" applyNumberFormat="1" applyFont="1" applyFill="1" applyBorder="1" applyAlignment="1" applyProtection="1">
      <alignment vertical="center"/>
      <protection locked="0"/>
    </xf>
    <xf numFmtId="1" fontId="9" fillId="0" borderId="3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&#24180;&#39044;&#31639;&#36164;&#26009;\2019&#24180;&#24179;&#32599;&#21439;&#22320;&#26041;&#36130;&#25919;&#39044;&#31639;&#34920;&#65288;&#21547;&#19978;&#24180;&#32467;&#20313;&#25910;&#20837;&#65289;(3-8)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（新）"/>
      <sheetName val="表二(旧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showGridLines="0" showZeros="0" tabSelected="1" workbookViewId="0">
      <pane ySplit="4" topLeftCell="A5" activePane="bottomLeft" state="frozen"/>
      <selection/>
      <selection pane="bottomLeft" activeCell="C11" sqref="C11"/>
    </sheetView>
  </sheetViews>
  <sheetFormatPr defaultColWidth="9" defaultRowHeight="15.6" outlineLevelCol="3"/>
  <cols>
    <col min="1" max="1" width="42.625" style="3" customWidth="1"/>
    <col min="2" max="2" width="10.5" style="3" customWidth="1"/>
    <col min="3" max="3" width="50.625" style="4" customWidth="1"/>
    <col min="4" max="4" width="10.875" style="3" customWidth="1"/>
    <col min="5" max="16380" width="9" style="3"/>
  </cols>
  <sheetData>
    <row r="1" ht="32" customHeight="1" spans="1:4">
      <c r="A1" s="5" t="s">
        <v>0</v>
      </c>
      <c r="B1" s="5"/>
      <c r="C1" s="6"/>
      <c r="D1" s="5"/>
    </row>
    <row r="2" ht="25" customHeight="1" spans="1:4">
      <c r="A2" s="7"/>
      <c r="D2" s="3" t="s">
        <v>1</v>
      </c>
    </row>
    <row r="3" ht="19" customHeight="1" spans="1:4">
      <c r="A3" s="8" t="s">
        <v>2</v>
      </c>
      <c r="B3" s="9"/>
      <c r="C3" s="10" t="s">
        <v>3</v>
      </c>
      <c r="D3" s="11"/>
    </row>
    <row r="4" ht="35.25" customHeight="1" spans="1:4">
      <c r="A4" s="12" t="s">
        <v>4</v>
      </c>
      <c r="B4" s="12" t="s">
        <v>5</v>
      </c>
      <c r="C4" s="13" t="s">
        <v>6</v>
      </c>
      <c r="D4" s="12" t="s">
        <v>5</v>
      </c>
    </row>
    <row r="5" s="1" customFormat="1" ht="20.1" customHeight="1" spans="1:4">
      <c r="A5" s="14" t="s">
        <v>7</v>
      </c>
      <c r="B5" s="15"/>
      <c r="C5" s="16" t="s">
        <v>8</v>
      </c>
      <c r="D5" s="17">
        <f>SUM(D6:D8)</f>
        <v>0</v>
      </c>
    </row>
    <row r="6" s="1" customFormat="1" ht="20.1" customHeight="1" spans="1:4">
      <c r="A6" s="14" t="s">
        <v>9</v>
      </c>
      <c r="B6" s="15"/>
      <c r="C6" s="18" t="s">
        <v>10</v>
      </c>
      <c r="D6" s="15"/>
    </row>
    <row r="7" s="1" customFormat="1" ht="20.1" customHeight="1" spans="1:4">
      <c r="A7" s="14" t="s">
        <v>11</v>
      </c>
      <c r="B7" s="15"/>
      <c r="C7" s="18" t="s">
        <v>12</v>
      </c>
      <c r="D7" s="15"/>
    </row>
    <row r="8" s="1" customFormat="1" ht="20.1" customHeight="1" spans="1:4">
      <c r="A8" s="16" t="s">
        <v>13</v>
      </c>
      <c r="B8" s="15"/>
      <c r="C8" s="18" t="s">
        <v>14</v>
      </c>
      <c r="D8" s="15"/>
    </row>
    <row r="9" s="1" customFormat="1" ht="20.1" customHeight="1" spans="1:4">
      <c r="A9" s="14" t="s">
        <v>15</v>
      </c>
      <c r="B9" s="15"/>
      <c r="C9" s="16" t="s">
        <v>16</v>
      </c>
      <c r="D9" s="15"/>
    </row>
    <row r="10" s="1" customFormat="1" ht="20.1" customHeight="1" spans="1:4">
      <c r="A10" s="14" t="s">
        <v>17</v>
      </c>
      <c r="B10" s="15">
        <v>500</v>
      </c>
      <c r="C10" s="18" t="s">
        <v>18</v>
      </c>
      <c r="D10" s="15"/>
    </row>
    <row r="11" s="1" customFormat="1" ht="20.1" customHeight="1" spans="1:4">
      <c r="A11" s="14" t="s">
        <v>19</v>
      </c>
      <c r="B11" s="15">
        <v>22000</v>
      </c>
      <c r="C11" s="18" t="s">
        <v>20</v>
      </c>
      <c r="D11" s="15"/>
    </row>
    <row r="12" s="1" customFormat="1" ht="20.1" customHeight="1" spans="1:4">
      <c r="A12" s="14" t="s">
        <v>21</v>
      </c>
      <c r="B12" s="15"/>
      <c r="C12" s="18" t="s">
        <v>22</v>
      </c>
      <c r="D12" s="15"/>
    </row>
    <row r="13" s="1" customFormat="1" ht="20.1" customHeight="1" spans="1:4">
      <c r="A13" s="14" t="s">
        <v>23</v>
      </c>
      <c r="B13" s="15"/>
      <c r="C13" s="16" t="s">
        <v>24</v>
      </c>
      <c r="D13" s="15"/>
    </row>
    <row r="14" s="1" customFormat="1" ht="20.1" customHeight="1" spans="1:4">
      <c r="A14" s="14" t="s">
        <v>25</v>
      </c>
      <c r="B14" s="15"/>
      <c r="C14" s="16" t="s">
        <v>26</v>
      </c>
      <c r="D14" s="15"/>
    </row>
    <row r="15" s="1" customFormat="1" ht="20.1" customHeight="1" spans="1:4">
      <c r="A15" s="14" t="s">
        <v>27</v>
      </c>
      <c r="B15" s="15"/>
      <c r="C15" s="16" t="s">
        <v>28</v>
      </c>
      <c r="D15" s="15"/>
    </row>
    <row r="16" s="1" customFormat="1" ht="20.1" customHeight="1" spans="1:4">
      <c r="A16" s="14" t="s">
        <v>29</v>
      </c>
      <c r="B16" s="15"/>
      <c r="C16" s="16" t="s">
        <v>30</v>
      </c>
      <c r="D16" s="15">
        <f>SUM(D17:D25)</f>
        <v>20178</v>
      </c>
    </row>
    <row r="17" s="1" customFormat="1" ht="20.1" customHeight="1" spans="1:4">
      <c r="A17" s="14" t="s">
        <v>31</v>
      </c>
      <c r="B17" s="15"/>
      <c r="C17" s="16" t="s">
        <v>32</v>
      </c>
      <c r="D17" s="15">
        <v>19678</v>
      </c>
    </row>
    <row r="18" s="1" customFormat="1" ht="20.1" customHeight="1" spans="1:4">
      <c r="A18" s="14" t="s">
        <v>33</v>
      </c>
      <c r="B18" s="15"/>
      <c r="C18" s="16" t="s">
        <v>34</v>
      </c>
      <c r="D18" s="15"/>
    </row>
    <row r="19" s="1" customFormat="1" ht="20.1" customHeight="1" spans="1:4">
      <c r="A19" s="14" t="s">
        <v>35</v>
      </c>
      <c r="B19" s="15"/>
      <c r="C19" s="16" t="s">
        <v>36</v>
      </c>
      <c r="D19" s="15">
        <v>500</v>
      </c>
    </row>
    <row r="20" s="1" customFormat="1" ht="20.1" customHeight="1" spans="1:4">
      <c r="A20" s="19" t="s">
        <v>37</v>
      </c>
      <c r="B20" s="20"/>
      <c r="C20" s="16" t="s">
        <v>38</v>
      </c>
      <c r="D20" s="15"/>
    </row>
    <row r="21" s="1" customFormat="1" ht="20.1" customHeight="1" spans="1:4">
      <c r="A21" s="19" t="s">
        <v>39</v>
      </c>
      <c r="B21" s="20"/>
      <c r="C21" s="16" t="s">
        <v>40</v>
      </c>
      <c r="D21" s="15"/>
    </row>
    <row r="22" ht="20.1" customHeight="1" spans="1:4">
      <c r="A22" s="21"/>
      <c r="B22" s="20"/>
      <c r="C22" s="16" t="s">
        <v>41</v>
      </c>
      <c r="D22" s="20"/>
    </row>
    <row r="23" ht="20.1" customHeight="1" spans="1:4">
      <c r="A23" s="19"/>
      <c r="B23" s="20"/>
      <c r="C23" s="16" t="s">
        <v>42</v>
      </c>
      <c r="D23" s="20"/>
    </row>
    <row r="24" ht="20.1" customHeight="1" spans="1:4">
      <c r="A24" s="20"/>
      <c r="B24" s="20"/>
      <c r="C24" s="16" t="s">
        <v>43</v>
      </c>
      <c r="D24" s="22"/>
    </row>
    <row r="25" ht="20.1" customHeight="1" spans="1:4">
      <c r="A25" s="20"/>
      <c r="B25" s="20"/>
      <c r="C25" s="16" t="s">
        <v>44</v>
      </c>
      <c r="D25" s="22"/>
    </row>
    <row r="26" ht="20.1" customHeight="1" spans="1:4">
      <c r="A26" s="23"/>
      <c r="B26" s="20"/>
      <c r="C26" s="16" t="s">
        <v>45</v>
      </c>
      <c r="D26" s="22">
        <f>SUM(D27:D31)</f>
        <v>150</v>
      </c>
    </row>
    <row r="27" ht="20.1" customHeight="1" spans="1:4">
      <c r="A27" s="23"/>
      <c r="B27" s="20"/>
      <c r="C27" s="16" t="s">
        <v>46</v>
      </c>
      <c r="D27" s="22">
        <v>150</v>
      </c>
    </row>
    <row r="28" ht="20.1" customHeight="1" spans="1:4">
      <c r="A28" s="23"/>
      <c r="B28" s="20"/>
      <c r="C28" s="24" t="s">
        <v>47</v>
      </c>
      <c r="D28" s="22"/>
    </row>
    <row r="29" ht="20.1" customHeight="1" spans="1:4">
      <c r="A29" s="23"/>
      <c r="B29" s="20"/>
      <c r="C29" s="24" t="s">
        <v>48</v>
      </c>
      <c r="D29" s="22"/>
    </row>
    <row r="30" ht="20.1" customHeight="1" spans="1:4">
      <c r="A30" s="23"/>
      <c r="B30" s="20"/>
      <c r="C30" s="25" t="s">
        <v>49</v>
      </c>
      <c r="D30" s="22"/>
    </row>
    <row r="31" ht="20.1" customHeight="1" spans="1:4">
      <c r="A31" s="23"/>
      <c r="B31" s="20"/>
      <c r="C31" s="25" t="s">
        <v>50</v>
      </c>
      <c r="D31" s="22"/>
    </row>
    <row r="32" ht="20.1" customHeight="1" spans="1:4">
      <c r="A32" s="23"/>
      <c r="B32" s="20"/>
      <c r="C32" s="26" t="s">
        <v>51</v>
      </c>
      <c r="D32" s="22"/>
    </row>
    <row r="33" ht="20.1" customHeight="1" spans="1:4">
      <c r="A33" s="23"/>
      <c r="B33" s="20"/>
      <c r="C33" s="24" t="s">
        <v>52</v>
      </c>
      <c r="D33" s="22"/>
    </row>
    <row r="34" ht="20.1" customHeight="1" spans="1:4">
      <c r="A34" s="23"/>
      <c r="B34" s="20"/>
      <c r="C34" s="24" t="s">
        <v>53</v>
      </c>
      <c r="D34" s="22"/>
    </row>
    <row r="35" ht="20.1" customHeight="1" spans="1:4">
      <c r="A35" s="23"/>
      <c r="B35" s="20"/>
      <c r="C35" s="24" t="s">
        <v>54</v>
      </c>
      <c r="D35" s="22"/>
    </row>
    <row r="36" s="2" customFormat="1" ht="20.1" customHeight="1" spans="1:4">
      <c r="A36" s="23"/>
      <c r="B36" s="20"/>
      <c r="C36" s="24" t="s">
        <v>55</v>
      </c>
      <c r="D36" s="22"/>
    </row>
    <row r="37" ht="20.1" customHeight="1" spans="1:4">
      <c r="A37" s="23"/>
      <c r="B37" s="20"/>
      <c r="C37" s="24" t="s">
        <v>56</v>
      </c>
      <c r="D37" s="22"/>
    </row>
    <row r="38" ht="20.1" customHeight="1" spans="1:4">
      <c r="A38" s="19"/>
      <c r="B38" s="20"/>
      <c r="C38" s="24" t="s">
        <v>57</v>
      </c>
      <c r="D38" s="22"/>
    </row>
    <row r="39" ht="20.1" customHeight="1" spans="1:4">
      <c r="A39" s="19"/>
      <c r="B39" s="20"/>
      <c r="C39" s="24" t="s">
        <v>58</v>
      </c>
      <c r="D39" s="22"/>
    </row>
    <row r="40" ht="20.1" customHeight="1" spans="1:4">
      <c r="A40" s="19"/>
      <c r="B40" s="20"/>
      <c r="C40" s="24" t="s">
        <v>59</v>
      </c>
      <c r="D40" s="22"/>
    </row>
    <row r="41" ht="20.1" customHeight="1" spans="1:4">
      <c r="A41" s="19"/>
      <c r="B41" s="22"/>
      <c r="C41" s="24" t="s">
        <v>60</v>
      </c>
      <c r="D41" s="22"/>
    </row>
    <row r="42" ht="20.1" customHeight="1" spans="1:4">
      <c r="A42" s="19"/>
      <c r="B42" s="22"/>
      <c r="C42" s="24" t="s">
        <v>61</v>
      </c>
      <c r="D42" s="22"/>
    </row>
    <row r="43" ht="20.1" customHeight="1" spans="1:4">
      <c r="A43" s="19"/>
      <c r="B43" s="22"/>
      <c r="C43" s="26" t="s">
        <v>62</v>
      </c>
      <c r="D43" s="22"/>
    </row>
    <row r="44" ht="20.1" customHeight="1" spans="1:4">
      <c r="A44" s="19"/>
      <c r="B44" s="22"/>
      <c r="C44" s="24" t="s">
        <v>63</v>
      </c>
      <c r="D44" s="22"/>
    </row>
    <row r="45" ht="20.1" customHeight="1" spans="1:4">
      <c r="A45" s="19"/>
      <c r="B45" s="22"/>
      <c r="C45" s="26" t="s">
        <v>64</v>
      </c>
      <c r="D45" s="22">
        <f>SUM(D46:D48)</f>
        <v>1234</v>
      </c>
    </row>
    <row r="46" ht="20.1" customHeight="1" spans="1:4">
      <c r="A46" s="27"/>
      <c r="B46" s="22"/>
      <c r="C46" s="24" t="s">
        <v>65</v>
      </c>
      <c r="D46" s="22"/>
    </row>
    <row r="47" ht="20.1" customHeight="1" spans="1:4">
      <c r="A47" s="27"/>
      <c r="B47" s="22"/>
      <c r="C47" s="24" t="s">
        <v>66</v>
      </c>
      <c r="D47" s="22"/>
    </row>
    <row r="48" ht="20.1" customHeight="1" spans="1:4">
      <c r="A48" s="27"/>
      <c r="B48" s="22"/>
      <c r="C48" s="24" t="s">
        <v>67</v>
      </c>
      <c r="D48" s="22">
        <v>1234</v>
      </c>
    </row>
    <row r="49" ht="20.1" customHeight="1" spans="1:4">
      <c r="A49" s="27"/>
      <c r="B49" s="22"/>
      <c r="C49" s="26" t="s">
        <v>68</v>
      </c>
      <c r="D49" s="22">
        <v>2322</v>
      </c>
    </row>
    <row r="50" ht="20.1" customHeight="1" spans="1:4">
      <c r="A50" s="27"/>
      <c r="B50" s="22"/>
      <c r="C50" s="26" t="s">
        <v>69</v>
      </c>
      <c r="D50" s="22"/>
    </row>
    <row r="51" ht="20.1" customHeight="1" spans="1:4">
      <c r="A51" s="27"/>
      <c r="B51" s="22"/>
      <c r="C51" s="26"/>
      <c r="D51" s="22"/>
    </row>
    <row r="52" ht="20.1" customHeight="1" spans="1:4">
      <c r="A52" s="27"/>
      <c r="B52" s="22"/>
      <c r="C52" s="26"/>
      <c r="D52" s="22"/>
    </row>
    <row r="53" ht="20.1" customHeight="1" spans="1:4">
      <c r="A53" s="27"/>
      <c r="B53" s="22"/>
      <c r="C53" s="26"/>
      <c r="D53" s="22"/>
    </row>
    <row r="54" ht="20.1" customHeight="1" spans="1:4">
      <c r="A54" s="27"/>
      <c r="B54" s="22"/>
      <c r="C54" s="26"/>
      <c r="D54" s="22"/>
    </row>
    <row r="55" ht="20.1" customHeight="1" spans="1:4">
      <c r="A55" s="27"/>
      <c r="B55" s="22"/>
      <c r="C55" s="26"/>
      <c r="D55" s="22"/>
    </row>
    <row r="56" ht="20.1" customHeight="1" spans="1:4">
      <c r="A56" s="27"/>
      <c r="B56" s="22"/>
      <c r="C56" s="26"/>
      <c r="D56" s="22"/>
    </row>
    <row r="57" ht="20.1" customHeight="1" spans="1:4">
      <c r="A57" s="27"/>
      <c r="B57" s="22"/>
      <c r="C57" s="26"/>
      <c r="D57" s="22"/>
    </row>
    <row r="58" ht="20.1" customHeight="1" spans="1:4">
      <c r="A58" s="27"/>
      <c r="B58" s="22"/>
      <c r="C58" s="26"/>
      <c r="D58" s="22"/>
    </row>
    <row r="59" ht="20.1" customHeight="1" spans="1:4">
      <c r="A59" s="27"/>
      <c r="B59" s="22"/>
      <c r="C59" s="28"/>
      <c r="D59" s="22"/>
    </row>
    <row r="60" ht="20.1" customHeight="1" spans="1:4">
      <c r="A60" s="27" t="s">
        <v>70</v>
      </c>
      <c r="B60" s="22">
        <f>SUM(B5:B59)</f>
        <v>22500</v>
      </c>
      <c r="C60" s="28" t="s">
        <v>71</v>
      </c>
      <c r="D60" s="22">
        <f>SUM(D50+D49+D45+D43+D32+D26+D16+D13+D9+D5)</f>
        <v>23884</v>
      </c>
    </row>
    <row r="61" ht="20.1" customHeight="1" spans="1:4">
      <c r="A61" s="29" t="s">
        <v>72</v>
      </c>
      <c r="B61" s="22">
        <f>SUM(B62+B65+B66+B68+B69)</f>
        <v>1384</v>
      </c>
      <c r="C61" s="30" t="s">
        <v>73</v>
      </c>
      <c r="D61" s="22"/>
    </row>
    <row r="62" ht="20.1" customHeight="1" spans="1:4">
      <c r="A62" s="20" t="s">
        <v>74</v>
      </c>
      <c r="B62" s="22">
        <f>SUM(B63:B64)</f>
        <v>1384</v>
      </c>
      <c r="C62" s="31" t="s">
        <v>75</v>
      </c>
      <c r="D62" s="22"/>
    </row>
    <row r="63" ht="20.1" customHeight="1" spans="1:4">
      <c r="A63" s="20" t="s">
        <v>76</v>
      </c>
      <c r="B63" s="22">
        <v>1384</v>
      </c>
      <c r="C63" s="31" t="s">
        <v>77</v>
      </c>
      <c r="D63" s="22"/>
    </row>
    <row r="64" ht="20.1" customHeight="1" spans="1:4">
      <c r="A64" s="20" t="s">
        <v>78</v>
      </c>
      <c r="B64" s="22"/>
      <c r="C64" s="31" t="s">
        <v>79</v>
      </c>
      <c r="D64" s="22"/>
    </row>
    <row r="65" ht="20.1" customHeight="1" spans="1:4">
      <c r="A65" s="20" t="s">
        <v>80</v>
      </c>
      <c r="B65" s="22"/>
      <c r="C65" s="31" t="s">
        <v>81</v>
      </c>
      <c r="D65" s="22"/>
    </row>
    <row r="66" ht="20.1" customHeight="1" spans="1:4">
      <c r="A66" s="20" t="s">
        <v>82</v>
      </c>
      <c r="B66" s="22"/>
      <c r="C66" s="31" t="s">
        <v>83</v>
      </c>
      <c r="D66" s="22"/>
    </row>
    <row r="67" ht="20.1" customHeight="1" spans="1:4">
      <c r="A67" s="20" t="s">
        <v>84</v>
      </c>
      <c r="B67" s="22"/>
      <c r="C67" s="32" t="s">
        <v>85</v>
      </c>
      <c r="D67" s="22"/>
    </row>
    <row r="68" ht="20.1" customHeight="1" spans="1:4">
      <c r="A68" s="33" t="s">
        <v>86</v>
      </c>
      <c r="B68" s="22"/>
      <c r="C68" s="32" t="s">
        <v>87</v>
      </c>
      <c r="D68" s="22"/>
    </row>
    <row r="69" ht="20.1" customHeight="1" spans="1:4">
      <c r="A69" s="33" t="s">
        <v>88</v>
      </c>
      <c r="B69" s="22"/>
      <c r="C69" s="32"/>
      <c r="D69" s="22"/>
    </row>
    <row r="70" ht="20.1" customHeight="1" spans="1:4">
      <c r="A70" s="33"/>
      <c r="B70" s="22"/>
      <c r="C70" s="32"/>
      <c r="D70" s="22"/>
    </row>
    <row r="71" ht="20.1" customHeight="1" spans="1:4">
      <c r="A71" s="27" t="s">
        <v>89</v>
      </c>
      <c r="B71" s="22">
        <f>SUM(B60+B61)</f>
        <v>23884</v>
      </c>
      <c r="C71" s="28" t="s">
        <v>90</v>
      </c>
      <c r="D71" s="22">
        <f>SUM(D60)</f>
        <v>23884</v>
      </c>
    </row>
    <row r="72" ht="20.1" customHeight="1"/>
  </sheetData>
  <mergeCells count="3">
    <mergeCell ref="A1:D1"/>
    <mergeCell ref="A3:B3"/>
    <mergeCell ref="C3:D3"/>
  </mergeCells>
  <printOptions horizontalCentered="1"/>
  <pageMargins left="0.471527777777778" right="0.471527777777778" top="0.590277777777778" bottom="1.14166666666667" header="0.118055555555556" footer="0.11805555555555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2019年平罗县政府性基金预算收支表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2019-03-19T01:42:00Z</dcterms:created>
  <dcterms:modified xsi:type="dcterms:W3CDTF">2019-03-19T02:17:20Z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