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名单" sheetId="1" r:id="rId1"/>
  </sheets>
  <definedNames>
    <definedName name="_xlnm._FilterDatabase" localSheetId="0" hidden="1">名单!$A$5:$J$119</definedName>
  </definedNames>
  <calcPr calcId="144525"/>
</workbook>
</file>

<file path=xl/sharedStrings.xml><?xml version="1.0" encoding="utf-8"?>
<sst xmlns="http://schemas.openxmlformats.org/spreadsheetml/2006/main" count="358" uniqueCount="161">
  <si>
    <t>表7：</t>
  </si>
  <si>
    <t>平罗县巩固拓展脱贫攻坚成果同乡村振兴有效衔接过渡期种植业补助名单</t>
  </si>
  <si>
    <r>
      <rPr>
        <sz val="12"/>
        <color rgb="FF000000"/>
        <rFont val="宋体"/>
        <charset val="134"/>
      </rPr>
      <t xml:space="preserve">                                                         日期：</t>
    </r>
    <r>
      <rPr>
        <u/>
        <sz val="12"/>
        <color rgb="FF000000"/>
        <rFont val="宋体"/>
        <charset val="134"/>
      </rPr>
      <t xml:space="preserve"> 2023 </t>
    </r>
    <r>
      <rPr>
        <sz val="12"/>
        <color rgb="FF000000"/>
        <rFont val="宋体"/>
        <charset val="134"/>
      </rPr>
      <t>年</t>
    </r>
    <r>
      <rPr>
        <u/>
        <sz val="12"/>
        <color rgb="FF000000"/>
        <rFont val="宋体"/>
        <charset val="134"/>
      </rPr>
      <t xml:space="preserve"> 4 </t>
    </r>
    <r>
      <rPr>
        <sz val="12"/>
        <color rgb="FF000000"/>
        <rFont val="宋体"/>
        <charset val="134"/>
      </rPr>
      <t>月</t>
    </r>
    <r>
      <rPr>
        <u/>
        <sz val="12"/>
        <color rgb="FF000000"/>
        <rFont val="宋体"/>
        <charset val="134"/>
      </rPr>
      <t xml:space="preserve"> 4 </t>
    </r>
    <r>
      <rPr>
        <sz val="12"/>
        <color rgb="FF000000"/>
        <rFont val="宋体"/>
        <charset val="134"/>
      </rPr>
      <t>日                 单位：亩、元/亩、元</t>
    </r>
  </si>
  <si>
    <t>序号</t>
  </si>
  <si>
    <t>乡镇名称</t>
  </si>
  <si>
    <t>行政村</t>
  </si>
  <si>
    <t>户主姓名</t>
  </si>
  <si>
    <t>设施农业种植</t>
  </si>
  <si>
    <t>新建日光温室</t>
  </si>
  <si>
    <t>补助金额</t>
  </si>
  <si>
    <t>亩数</t>
  </si>
  <si>
    <t>补助标准</t>
  </si>
  <si>
    <t>高庄乡</t>
  </si>
  <si>
    <t>幸福村</t>
  </si>
  <si>
    <t>石君义</t>
  </si>
  <si>
    <t>银光村</t>
  </si>
  <si>
    <t>马文山</t>
  </si>
  <si>
    <t>赵养乾</t>
  </si>
  <si>
    <t>同进村</t>
  </si>
  <si>
    <t>杨进福</t>
  </si>
  <si>
    <t>杨进山</t>
  </si>
  <si>
    <t>杨万佩</t>
  </si>
  <si>
    <t>马生仓</t>
  </si>
  <si>
    <t>马耀忠</t>
  </si>
  <si>
    <t>红崖子乡</t>
  </si>
  <si>
    <t>红瑞村</t>
  </si>
  <si>
    <t>王银军</t>
  </si>
  <si>
    <t>王尚风</t>
  </si>
  <si>
    <t>马银礼</t>
  </si>
  <si>
    <t>马如仓</t>
  </si>
  <si>
    <t>边缘易致贫户</t>
  </si>
  <si>
    <t>马龙</t>
  </si>
  <si>
    <t>何耀龙</t>
  </si>
  <si>
    <t>王安成</t>
  </si>
  <si>
    <t>马堆良</t>
  </si>
  <si>
    <t>王全志</t>
  </si>
  <si>
    <t>脱贫不稳定户</t>
  </si>
  <si>
    <t>李正清</t>
  </si>
  <si>
    <t>马慕海</t>
  </si>
  <si>
    <t>王小玲</t>
  </si>
  <si>
    <t>马鹏举</t>
  </si>
  <si>
    <t>虎炳仁</t>
  </si>
  <si>
    <t>王连花</t>
  </si>
  <si>
    <t>王克林</t>
  </si>
  <si>
    <t>王玉平</t>
  </si>
  <si>
    <t>杨文祥</t>
  </si>
  <si>
    <t>马敬祖</t>
  </si>
  <si>
    <t>马敬远</t>
  </si>
  <si>
    <t>穆占梅</t>
  </si>
  <si>
    <t>马炳华</t>
  </si>
  <si>
    <t>李清蓉</t>
  </si>
  <si>
    <t>杨志梅</t>
  </si>
  <si>
    <t>红翔新村</t>
  </si>
  <si>
    <t>王一俊</t>
  </si>
  <si>
    <t>魏红章</t>
  </si>
  <si>
    <t>赵生付</t>
  </si>
  <si>
    <t>王长清</t>
  </si>
  <si>
    <t>赛金荣</t>
  </si>
  <si>
    <t>李进财</t>
  </si>
  <si>
    <t>李国成</t>
  </si>
  <si>
    <t>韩云涛</t>
  </si>
  <si>
    <t>周金福</t>
  </si>
  <si>
    <t>万贵生</t>
  </si>
  <si>
    <t>蒋旺强</t>
  </si>
  <si>
    <t>朱成江</t>
  </si>
  <si>
    <t>陶乐镇</t>
  </si>
  <si>
    <t>庙庙湖村</t>
  </si>
  <si>
    <t>王俊虎</t>
  </si>
  <si>
    <t>白彦明</t>
  </si>
  <si>
    <t>王金花</t>
  </si>
  <si>
    <t>马忠仁</t>
  </si>
  <si>
    <t>马云生</t>
  </si>
  <si>
    <t>马林琴</t>
  </si>
  <si>
    <t>马  杰</t>
  </si>
  <si>
    <t>马忠礼</t>
  </si>
  <si>
    <t>马寿松</t>
  </si>
  <si>
    <t>马  福</t>
  </si>
  <si>
    <t>姚义忠</t>
  </si>
  <si>
    <t>张义斌</t>
  </si>
  <si>
    <t>马国祥</t>
  </si>
  <si>
    <t>马克祥</t>
  </si>
  <si>
    <t>马克成</t>
  </si>
  <si>
    <t>李大顺</t>
  </si>
  <si>
    <t>丁彦强</t>
  </si>
  <si>
    <t>丁彦虎</t>
  </si>
  <si>
    <t>姚具元</t>
  </si>
  <si>
    <t>姚建林</t>
  </si>
  <si>
    <t>灵沙乡</t>
  </si>
  <si>
    <t>西灵村</t>
  </si>
  <si>
    <t>马宏宝</t>
  </si>
  <si>
    <t>摆兰喜</t>
  </si>
  <si>
    <t>摆兰俊</t>
  </si>
  <si>
    <t>陈发杰</t>
  </si>
  <si>
    <t>突发严重困难户</t>
  </si>
  <si>
    <t>苏广俊</t>
  </si>
  <si>
    <t>杨富林</t>
  </si>
  <si>
    <t>先锋村</t>
  </si>
  <si>
    <t>杨彦平</t>
  </si>
  <si>
    <t>马晓娟</t>
  </si>
  <si>
    <t>马占虎</t>
  </si>
  <si>
    <t>马占川</t>
  </si>
  <si>
    <t>富贵村</t>
  </si>
  <si>
    <t>李玉平</t>
  </si>
  <si>
    <t>李国伟</t>
  </si>
  <si>
    <t>渠口乡</t>
  </si>
  <si>
    <t>银星村</t>
  </si>
  <si>
    <t>马明义</t>
  </si>
  <si>
    <t>金桥村</t>
  </si>
  <si>
    <t>马福忠</t>
  </si>
  <si>
    <t>马进成</t>
  </si>
  <si>
    <t>喜占付</t>
  </si>
  <si>
    <t>红旗村</t>
  </si>
  <si>
    <t>柴学毕</t>
  </si>
  <si>
    <t>柴永波</t>
  </si>
  <si>
    <t>渠口村</t>
  </si>
  <si>
    <t>喜正山</t>
  </si>
  <si>
    <t>红阳村</t>
  </si>
  <si>
    <t>马红</t>
  </si>
  <si>
    <t>马银川</t>
  </si>
  <si>
    <t>魏托前</t>
  </si>
  <si>
    <t>六羊村</t>
  </si>
  <si>
    <t>康喜林</t>
  </si>
  <si>
    <t>姚伏镇</t>
  </si>
  <si>
    <t>周城村</t>
  </si>
  <si>
    <t>杨旭恒</t>
  </si>
  <si>
    <t>王效科</t>
  </si>
  <si>
    <t>团庄村</t>
  </si>
  <si>
    <t>赵源儒</t>
  </si>
  <si>
    <t>向前村</t>
  </si>
  <si>
    <t>王志义</t>
  </si>
  <si>
    <t>武志伟</t>
  </si>
  <si>
    <t>高荣村</t>
  </si>
  <si>
    <t>孙彦荣</t>
  </si>
  <si>
    <t>赵可读</t>
  </si>
  <si>
    <t>陈世贵</t>
  </si>
  <si>
    <t>高路村</t>
  </si>
  <si>
    <t>李作琪</t>
  </si>
  <si>
    <t>魏永军</t>
  </si>
  <si>
    <t>北营子村</t>
  </si>
  <si>
    <t>姜继祖</t>
  </si>
  <si>
    <t>麻永杰</t>
  </si>
  <si>
    <t>康世璇</t>
  </si>
  <si>
    <t>权仲洲</t>
  </si>
  <si>
    <t>沙渠村</t>
  </si>
  <si>
    <t>魏宝和</t>
  </si>
  <si>
    <t>樊守兵</t>
  </si>
  <si>
    <t>何瑞清</t>
  </si>
  <si>
    <t>灯塔村</t>
  </si>
  <si>
    <t>王宏入</t>
  </si>
  <si>
    <t>许家桥村</t>
  </si>
  <si>
    <t>张世强</t>
  </si>
  <si>
    <t>张志荣</t>
  </si>
  <si>
    <t>刘正银</t>
  </si>
  <si>
    <t>何永强</t>
  </si>
  <si>
    <t>姚伏村</t>
  </si>
  <si>
    <t>高玉达</t>
  </si>
  <si>
    <t>赵文敏</t>
  </si>
  <si>
    <t>曙光村</t>
  </si>
  <si>
    <t>卢有军</t>
  </si>
  <si>
    <t>樊贵礼</t>
  </si>
  <si>
    <t>合     计</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</si>
</sst>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3">
    <font>
      <sz val="11"/>
      <color theme="1"/>
      <name val="宋体"/>
      <charset val="134"/>
      <scheme val="minor"/>
    </font>
    <font>
      <b/>
      <sz val="11"/>
      <color theme="1"/>
      <name val="宋体"/>
      <charset val="134"/>
      <scheme val="minor"/>
    </font>
    <font>
      <sz val="14"/>
      <color theme="1"/>
      <name val="宋体"/>
      <charset val="134"/>
      <scheme val="minor"/>
    </font>
    <font>
      <b/>
      <sz val="16"/>
      <color rgb="FF000000"/>
      <name val="宋体"/>
      <charset val="134"/>
    </font>
    <font>
      <b/>
      <sz val="16"/>
      <color indexed="8"/>
      <name val="宋体"/>
      <charset val="134"/>
    </font>
    <font>
      <sz val="12"/>
      <color rgb="FF000000"/>
      <name val="宋体"/>
      <charset val="134"/>
    </font>
    <font>
      <sz val="12"/>
      <color indexed="8"/>
      <name val="宋体"/>
      <charset val="134"/>
    </font>
    <font>
      <sz val="11"/>
      <color indexed="8"/>
      <name val="宋体"/>
      <charset val="134"/>
    </font>
    <font>
      <sz val="10"/>
      <color indexed="8"/>
      <name val="宋体"/>
      <charset val="134"/>
    </font>
    <font>
      <sz val="10"/>
      <color theme="1"/>
      <name val="宋体"/>
      <charset val="134"/>
    </font>
    <font>
      <sz val="9"/>
      <color theme="1"/>
      <name val="宋体"/>
      <charset val="134"/>
      <scheme val="minor"/>
    </font>
    <font>
      <b/>
      <sz val="9"/>
      <color theme="1"/>
      <name val="宋体"/>
      <charset val="134"/>
      <scheme val="minor"/>
    </font>
    <font>
      <sz val="11"/>
      <color theme="1"/>
      <name val="宋体"/>
      <charset val="0"/>
      <scheme val="minor"/>
    </font>
    <font>
      <b/>
      <sz val="15"/>
      <color theme="3"/>
      <name val="宋体"/>
      <charset val="134"/>
      <scheme val="minor"/>
    </font>
    <font>
      <b/>
      <sz val="11"/>
      <color theme="3"/>
      <name val="宋体"/>
      <charset val="134"/>
      <scheme val="minor"/>
    </font>
    <font>
      <sz val="11"/>
      <color theme="0"/>
      <name val="宋体"/>
      <charset val="0"/>
      <scheme val="minor"/>
    </font>
    <font>
      <b/>
      <sz val="18"/>
      <color theme="3"/>
      <name val="宋体"/>
      <charset val="134"/>
      <scheme val="minor"/>
    </font>
    <font>
      <sz val="11"/>
      <color rgb="FF3F3F76"/>
      <name val="宋体"/>
      <charset val="0"/>
      <scheme val="minor"/>
    </font>
    <font>
      <sz val="11"/>
      <color rgb="FF9C0006"/>
      <name val="宋体"/>
      <charset val="0"/>
      <scheme val="minor"/>
    </font>
    <font>
      <i/>
      <sz val="11"/>
      <color rgb="FF7F7F7F"/>
      <name val="宋体"/>
      <charset val="0"/>
      <scheme val="minor"/>
    </font>
    <font>
      <u/>
      <sz val="11"/>
      <color rgb="FF0000FF"/>
      <name val="宋体"/>
      <charset val="0"/>
      <scheme val="minor"/>
    </font>
    <font>
      <u/>
      <sz val="11"/>
      <color rgb="FF800080"/>
      <name val="宋体"/>
      <charset val="0"/>
      <scheme val="minor"/>
    </font>
    <font>
      <b/>
      <sz val="11"/>
      <color rgb="FFFFFFFF"/>
      <name val="宋体"/>
      <charset val="0"/>
      <scheme val="minor"/>
    </font>
    <font>
      <b/>
      <sz val="11"/>
      <color rgb="FF3F3F3F"/>
      <name val="宋体"/>
      <charset val="0"/>
      <scheme val="minor"/>
    </font>
    <font>
      <sz val="11"/>
      <color rgb="FFFF0000"/>
      <name val="宋体"/>
      <charset val="0"/>
      <scheme val="minor"/>
    </font>
    <font>
      <b/>
      <sz val="13"/>
      <color theme="3"/>
      <name val="宋体"/>
      <charset val="134"/>
      <scheme val="minor"/>
    </font>
    <font>
      <b/>
      <sz val="11"/>
      <color rgb="FFFA7D00"/>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
      <u/>
      <sz val="12"/>
      <color rgb="FF000000"/>
      <name val="宋体"/>
      <charset val="134"/>
    </font>
  </fonts>
  <fills count="33">
    <fill>
      <patternFill patternType="none"/>
    </fill>
    <fill>
      <patternFill patternType="gray125"/>
    </fill>
    <fill>
      <patternFill patternType="solid">
        <fgColor theme="8" tint="0.599993896298105"/>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theme="6"/>
        <bgColor indexed="64"/>
      </patternFill>
    </fill>
    <fill>
      <patternFill patternType="solid">
        <fgColor rgb="FFFFCC99"/>
        <bgColor indexed="64"/>
      </patternFill>
    </fill>
    <fill>
      <patternFill patternType="solid">
        <fgColor theme="8"/>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rgb="FFA5A5A5"/>
        <bgColor indexed="64"/>
      </patternFill>
    </fill>
    <fill>
      <patternFill patternType="solid">
        <fgColor rgb="FFF2F2F2"/>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theme="5"/>
        <bgColor indexed="64"/>
      </patternFill>
    </fill>
    <fill>
      <patternFill patternType="solid">
        <fgColor theme="4" tint="0.599993896298105"/>
        <bgColor indexed="64"/>
      </patternFill>
    </fill>
    <fill>
      <patternFill patternType="solid">
        <fgColor theme="4"/>
        <bgColor indexed="64"/>
      </patternFill>
    </fill>
    <fill>
      <patternFill patternType="solid">
        <fgColor rgb="FFC6EFCE"/>
        <bgColor indexed="64"/>
      </patternFill>
    </fill>
    <fill>
      <patternFill patternType="solid">
        <fgColor theme="5" tint="0.799981688894314"/>
        <bgColor indexed="64"/>
      </patternFill>
    </fill>
    <fill>
      <patternFill patternType="solid">
        <fgColor rgb="FFFFEB9C"/>
        <bgColor indexed="64"/>
      </patternFill>
    </fill>
    <fill>
      <patternFill patternType="solid">
        <fgColor theme="5" tint="0.59999389629810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2" fillId="3" borderId="0" applyNumberFormat="0" applyBorder="0" applyAlignment="0" applyProtection="0">
      <alignment vertical="center"/>
    </xf>
    <xf numFmtId="0" fontId="17" fillId="6"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8" borderId="0" applyNumberFormat="0" applyBorder="0" applyAlignment="0" applyProtection="0">
      <alignment vertical="center"/>
    </xf>
    <xf numFmtId="0" fontId="18" fillId="9" borderId="0" applyNumberFormat="0" applyBorder="0" applyAlignment="0" applyProtection="0">
      <alignment vertical="center"/>
    </xf>
    <xf numFmtId="43" fontId="0" fillId="0" borderId="0" applyFont="0" applyFill="0" applyBorder="0" applyAlignment="0" applyProtection="0">
      <alignment vertical="center"/>
    </xf>
    <xf numFmtId="0" fontId="15" fillId="11"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12" borderId="10" applyNumberFormat="0" applyFont="0" applyAlignment="0" applyProtection="0">
      <alignment vertical="center"/>
    </xf>
    <xf numFmtId="0" fontId="15" fillId="14" borderId="0" applyNumberFormat="0" applyBorder="0" applyAlignment="0" applyProtection="0">
      <alignment vertical="center"/>
    </xf>
    <xf numFmtId="0" fontId="1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3" fillId="0" borderId="7" applyNumberFormat="0" applyFill="0" applyAlignment="0" applyProtection="0">
      <alignment vertical="center"/>
    </xf>
    <xf numFmtId="0" fontId="25" fillId="0" borderId="7" applyNumberFormat="0" applyFill="0" applyAlignment="0" applyProtection="0">
      <alignment vertical="center"/>
    </xf>
    <xf numFmtId="0" fontId="15" fillId="18" borderId="0" applyNumberFormat="0" applyBorder="0" applyAlignment="0" applyProtection="0">
      <alignment vertical="center"/>
    </xf>
    <xf numFmtId="0" fontId="14" fillId="0" borderId="8" applyNumberFormat="0" applyFill="0" applyAlignment="0" applyProtection="0">
      <alignment vertical="center"/>
    </xf>
    <xf numFmtId="0" fontId="15" fillId="20" borderId="0" applyNumberFormat="0" applyBorder="0" applyAlignment="0" applyProtection="0">
      <alignment vertical="center"/>
    </xf>
    <xf numFmtId="0" fontId="23" fillId="16" borderId="12" applyNumberFormat="0" applyAlignment="0" applyProtection="0">
      <alignment vertical="center"/>
    </xf>
    <xf numFmtId="0" fontId="26" fillId="16" borderId="9" applyNumberFormat="0" applyAlignment="0" applyProtection="0">
      <alignment vertical="center"/>
    </xf>
    <xf numFmtId="0" fontId="22" fillId="15" borderId="11" applyNumberFormat="0" applyAlignment="0" applyProtection="0">
      <alignment vertical="center"/>
    </xf>
    <xf numFmtId="0" fontId="12" fillId="4" borderId="0" applyNumberFormat="0" applyBorder="0" applyAlignment="0" applyProtection="0">
      <alignment vertical="center"/>
    </xf>
    <xf numFmtId="0" fontId="15" fillId="21" borderId="0" applyNumberFormat="0" applyBorder="0" applyAlignment="0" applyProtection="0">
      <alignment vertical="center"/>
    </xf>
    <xf numFmtId="0" fontId="27" fillId="0" borderId="13" applyNumberFormat="0" applyFill="0" applyAlignment="0" applyProtection="0">
      <alignment vertical="center"/>
    </xf>
    <xf numFmtId="0" fontId="28" fillId="0" borderId="14" applyNumberFormat="0" applyFill="0" applyAlignment="0" applyProtection="0">
      <alignment vertical="center"/>
    </xf>
    <xf numFmtId="0" fontId="29" fillId="24" borderId="0" applyNumberFormat="0" applyBorder="0" applyAlignment="0" applyProtection="0">
      <alignment vertical="center"/>
    </xf>
    <xf numFmtId="0" fontId="30" fillId="26" borderId="0" applyNumberFormat="0" applyBorder="0" applyAlignment="0" applyProtection="0">
      <alignment vertical="center"/>
    </xf>
    <xf numFmtId="0" fontId="12" fillId="10" borderId="0" applyNumberFormat="0" applyBorder="0" applyAlignment="0" applyProtection="0">
      <alignment vertical="center"/>
    </xf>
    <xf numFmtId="0" fontId="15" fillId="23" borderId="0" applyNumberFormat="0" applyBorder="0" applyAlignment="0" applyProtection="0">
      <alignment vertical="center"/>
    </xf>
    <xf numFmtId="0" fontId="12" fillId="13" borderId="0" applyNumberFormat="0" applyBorder="0" applyAlignment="0" applyProtection="0">
      <alignment vertical="center"/>
    </xf>
    <xf numFmtId="0" fontId="12" fillId="22" borderId="0" applyNumberFormat="0" applyBorder="0" applyAlignment="0" applyProtection="0">
      <alignment vertical="center"/>
    </xf>
    <xf numFmtId="0" fontId="12" fillId="25" borderId="0" applyNumberFormat="0" applyBorder="0" applyAlignment="0" applyProtection="0">
      <alignment vertical="center"/>
    </xf>
    <xf numFmtId="0" fontId="12" fillId="27" borderId="0" applyNumberFormat="0" applyBorder="0" applyAlignment="0" applyProtection="0">
      <alignment vertical="center"/>
    </xf>
    <xf numFmtId="0" fontId="15" fillId="5" borderId="0" applyNumberFormat="0" applyBorder="0" applyAlignment="0" applyProtection="0">
      <alignment vertical="center"/>
    </xf>
    <xf numFmtId="0" fontId="15" fillId="19" borderId="0" applyNumberFormat="0" applyBorder="0" applyAlignment="0" applyProtection="0">
      <alignment vertical="center"/>
    </xf>
    <xf numFmtId="0" fontId="12" fillId="29" borderId="0" applyNumberFormat="0" applyBorder="0" applyAlignment="0" applyProtection="0">
      <alignment vertical="center"/>
    </xf>
    <xf numFmtId="0" fontId="12" fillId="17" borderId="0" applyNumberFormat="0" applyBorder="0" applyAlignment="0" applyProtection="0">
      <alignment vertical="center"/>
    </xf>
    <xf numFmtId="0" fontId="15" fillId="7" borderId="0" applyNumberFormat="0" applyBorder="0" applyAlignment="0" applyProtection="0">
      <alignment vertical="center"/>
    </xf>
    <xf numFmtId="0" fontId="12" fillId="2" borderId="0" applyNumberFormat="0" applyBorder="0" applyAlignment="0" applyProtection="0">
      <alignment vertical="center"/>
    </xf>
    <xf numFmtId="0" fontId="15" fillId="28" borderId="0" applyNumberFormat="0" applyBorder="0" applyAlignment="0" applyProtection="0">
      <alignment vertical="center"/>
    </xf>
    <xf numFmtId="0" fontId="15" fillId="30" borderId="0" applyNumberFormat="0" applyBorder="0" applyAlignment="0" applyProtection="0">
      <alignment vertical="center"/>
    </xf>
    <xf numFmtId="0" fontId="12" fillId="31" borderId="0" applyNumberFormat="0" applyBorder="0" applyAlignment="0" applyProtection="0">
      <alignment vertical="center"/>
    </xf>
    <xf numFmtId="0" fontId="15" fillId="32" borderId="0" applyNumberFormat="0" applyBorder="0" applyAlignment="0" applyProtection="0">
      <alignment vertical="center"/>
    </xf>
    <xf numFmtId="0" fontId="31" fillId="0" borderId="0">
      <alignment vertical="center"/>
    </xf>
    <xf numFmtId="0" fontId="31" fillId="0" borderId="0"/>
  </cellStyleXfs>
  <cellXfs count="25">
    <xf numFmtId="0" fontId="0" fillId="0" borderId="0" xfId="0">
      <alignment vertical="center"/>
    </xf>
    <xf numFmtId="0" fontId="0" fillId="0" borderId="0" xfId="0" applyFont="1">
      <alignment vertical="center"/>
    </xf>
    <xf numFmtId="0" fontId="1" fillId="0" borderId="0" xfId="0" applyFont="1">
      <alignment vertical="center"/>
    </xf>
    <xf numFmtId="0" fontId="2" fillId="0" borderId="0" xfId="0" applyFont="1">
      <alignment vertical="center"/>
    </xf>
    <xf numFmtId="0" fontId="3" fillId="0" borderId="0" xfId="0" applyNumberFormat="1" applyFont="1" applyFill="1" applyAlignment="1">
      <alignment horizontal="center" vertical="center"/>
    </xf>
    <xf numFmtId="0" fontId="4" fillId="0" borderId="0" xfId="0" applyNumberFormat="1" applyFont="1" applyFill="1" applyAlignment="1">
      <alignment horizontal="center" vertical="center"/>
    </xf>
    <xf numFmtId="0" fontId="5" fillId="0" borderId="0" xfId="0" applyNumberFormat="1" applyFont="1" applyFill="1" applyAlignment="1">
      <alignment horizontal="left" vertical="center"/>
    </xf>
    <xf numFmtId="0" fontId="6" fillId="0" borderId="0" xfId="0" applyNumberFormat="1" applyFont="1" applyFill="1" applyAlignment="1">
      <alignment horizontal="left" vertical="center"/>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xf>
    <xf numFmtId="0" fontId="7" fillId="0" borderId="2" xfId="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0" fontId="7" fillId="0" borderId="4" xfId="0" applyNumberFormat="1" applyFont="1" applyFill="1" applyBorder="1" applyAlignment="1">
      <alignment horizontal="center" vertical="center" wrapText="1"/>
    </xf>
    <xf numFmtId="0" fontId="7" fillId="0" borderId="4" xfId="0" applyNumberFormat="1" applyFont="1" applyFill="1" applyBorder="1" applyAlignment="1">
      <alignment horizontal="center" vertical="center"/>
    </xf>
    <xf numFmtId="0" fontId="7" fillId="0" borderId="5" xfId="0" applyNumberFormat="1" applyFont="1" applyFill="1" applyBorder="1" applyAlignment="1">
      <alignment horizontal="center" vertical="center" wrapText="1"/>
    </xf>
    <xf numFmtId="0" fontId="8" fillId="0" borderId="5" xfId="0" applyNumberFormat="1" applyFont="1" applyFill="1" applyBorder="1" applyAlignment="1">
      <alignment horizontal="center" vertical="center" wrapText="1"/>
    </xf>
    <xf numFmtId="0" fontId="9" fillId="0" borderId="5" xfId="0" applyNumberFormat="1" applyFont="1" applyFill="1" applyBorder="1" applyAlignment="1">
      <alignment horizontal="center" vertical="center" wrapText="1"/>
    </xf>
    <xf numFmtId="49" fontId="7" fillId="0" borderId="5" xfId="0" applyNumberFormat="1" applyFont="1" applyFill="1" applyBorder="1" applyAlignment="1">
      <alignment horizontal="center" vertical="center" wrapText="1"/>
    </xf>
    <xf numFmtId="0" fontId="10" fillId="0" borderId="0" xfId="0" applyFont="1">
      <alignment vertical="center"/>
    </xf>
    <xf numFmtId="0" fontId="0" fillId="0" borderId="5" xfId="0" applyBorder="1" applyAlignment="1">
      <alignment horizontal="center" vertical="center"/>
    </xf>
    <xf numFmtId="0" fontId="1" fillId="0" borderId="2" xfId="0" applyFont="1" applyBorder="1" applyAlignment="1">
      <alignment horizontal="center" vertical="center"/>
    </xf>
    <xf numFmtId="0" fontId="1" fillId="0" borderId="6" xfId="0" applyFont="1" applyBorder="1" applyAlignment="1">
      <alignment horizontal="center" vertical="center"/>
    </xf>
    <xf numFmtId="0" fontId="1" fillId="0" borderId="5" xfId="0" applyFont="1" applyBorder="1" applyAlignment="1">
      <alignment horizontal="center" vertical="center"/>
    </xf>
    <xf numFmtId="0" fontId="1" fillId="0" borderId="5" xfId="0" applyFont="1" applyBorder="1">
      <alignment vertical="center"/>
    </xf>
    <xf numFmtId="0" fontId="11" fillId="0" borderId="0" xfId="0" applyFont="1">
      <alignment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5" xfId="49"/>
    <cellStyle name="常规 7" xfId="50"/>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9"/>
  <sheetViews>
    <sheetView tabSelected="1" workbookViewId="0">
      <selection activeCell="G11" sqref="G11"/>
    </sheetView>
  </sheetViews>
  <sheetFormatPr defaultColWidth="9" defaultRowHeight="13.5"/>
  <cols>
    <col min="1" max="1" width="3.33333333333333" customWidth="1"/>
    <col min="2" max="2" width="13" customWidth="1"/>
    <col min="3" max="3" width="11.375" customWidth="1"/>
    <col min="4" max="4" width="13.25" customWidth="1"/>
    <col min="5" max="5" width="11.625" customWidth="1"/>
    <col min="6" max="6" width="9.775" customWidth="1"/>
    <col min="7" max="7" width="9.225" customWidth="1"/>
    <col min="8" max="8" width="10.1083333333333" customWidth="1"/>
    <col min="9" max="9" width="18.875" customWidth="1"/>
    <col min="10" max="10" width="9.875" customWidth="1"/>
  </cols>
  <sheetData>
    <row r="1" ht="18.75" spans="1:1">
      <c r="A1" s="3" t="s">
        <v>0</v>
      </c>
    </row>
    <row r="2" ht="35" customHeight="1" spans="1:9">
      <c r="A2" s="4" t="s">
        <v>1</v>
      </c>
      <c r="B2" s="5"/>
      <c r="C2" s="5"/>
      <c r="D2" s="5"/>
      <c r="E2" s="5"/>
      <c r="F2" s="5"/>
      <c r="G2" s="5"/>
      <c r="H2" s="5"/>
      <c r="I2" s="5"/>
    </row>
    <row r="3" ht="24" customHeight="1" spans="1:9">
      <c r="A3" s="6" t="s">
        <v>2</v>
      </c>
      <c r="B3" s="6"/>
      <c r="C3" s="7"/>
      <c r="D3" s="7"/>
      <c r="E3" s="7"/>
      <c r="F3" s="7"/>
      <c r="G3" s="7"/>
      <c r="H3" s="7"/>
      <c r="I3" s="7"/>
    </row>
    <row r="4" ht="19" customHeight="1" spans="1:9">
      <c r="A4" s="8" t="s">
        <v>3</v>
      </c>
      <c r="B4" s="8" t="s">
        <v>4</v>
      </c>
      <c r="C4" s="8" t="s">
        <v>5</v>
      </c>
      <c r="D4" s="9" t="s">
        <v>6</v>
      </c>
      <c r="E4" s="10" t="s">
        <v>7</v>
      </c>
      <c r="F4" s="11"/>
      <c r="G4" s="10" t="s">
        <v>8</v>
      </c>
      <c r="H4" s="11"/>
      <c r="I4" s="8" t="s">
        <v>9</v>
      </c>
    </row>
    <row r="5" ht="20" customHeight="1" spans="1:9">
      <c r="A5" s="12"/>
      <c r="B5" s="12"/>
      <c r="C5" s="12"/>
      <c r="D5" s="13"/>
      <c r="E5" s="14" t="s">
        <v>10</v>
      </c>
      <c r="F5" s="14" t="s">
        <v>11</v>
      </c>
      <c r="G5" s="14" t="s">
        <v>10</v>
      </c>
      <c r="H5" s="14" t="s">
        <v>11</v>
      </c>
      <c r="I5" s="12"/>
    </row>
    <row r="6" ht="20" customHeight="1" spans="1:10">
      <c r="A6" s="15">
        <v>1</v>
      </c>
      <c r="B6" s="15" t="s">
        <v>12</v>
      </c>
      <c r="C6" s="15" t="s">
        <v>13</v>
      </c>
      <c r="D6" s="15" t="s">
        <v>14</v>
      </c>
      <c r="E6" s="15">
        <v>6.66</v>
      </c>
      <c r="F6" s="15">
        <v>1500</v>
      </c>
      <c r="G6" s="15"/>
      <c r="H6" s="15"/>
      <c r="I6" s="15">
        <v>9990</v>
      </c>
      <c r="J6" s="18"/>
    </row>
    <row r="7" ht="20" customHeight="1" spans="1:10">
      <c r="A7" s="15">
        <v>2</v>
      </c>
      <c r="B7" s="15" t="s">
        <v>12</v>
      </c>
      <c r="C7" s="15" t="s">
        <v>15</v>
      </c>
      <c r="D7" s="15" t="s">
        <v>16</v>
      </c>
      <c r="E7" s="15">
        <v>2.22</v>
      </c>
      <c r="F7" s="15">
        <v>1500</v>
      </c>
      <c r="G7" s="15"/>
      <c r="H7" s="15"/>
      <c r="I7" s="15">
        <v>3330</v>
      </c>
      <c r="J7" s="18"/>
    </row>
    <row r="8" ht="20" customHeight="1" spans="1:10">
      <c r="A8" s="15">
        <v>3</v>
      </c>
      <c r="B8" s="15" t="s">
        <v>12</v>
      </c>
      <c r="C8" s="15" t="s">
        <v>15</v>
      </c>
      <c r="D8" s="15" t="s">
        <v>17</v>
      </c>
      <c r="E8" s="15">
        <v>6.66</v>
      </c>
      <c r="F8" s="15">
        <v>1500</v>
      </c>
      <c r="G8" s="15"/>
      <c r="H8" s="15"/>
      <c r="I8" s="15">
        <v>9990</v>
      </c>
      <c r="J8" s="18"/>
    </row>
    <row r="9" ht="20" customHeight="1" spans="1:10">
      <c r="A9" s="15">
        <v>4</v>
      </c>
      <c r="B9" s="15" t="s">
        <v>12</v>
      </c>
      <c r="C9" s="15" t="s">
        <v>18</v>
      </c>
      <c r="D9" s="15" t="s">
        <v>19</v>
      </c>
      <c r="E9" s="15">
        <v>24.42</v>
      </c>
      <c r="F9" s="15">
        <v>1500</v>
      </c>
      <c r="G9" s="15"/>
      <c r="H9" s="15"/>
      <c r="I9" s="15">
        <v>36630</v>
      </c>
      <c r="J9" s="18"/>
    </row>
    <row r="10" ht="20" customHeight="1" spans="1:10">
      <c r="A10" s="15">
        <v>5</v>
      </c>
      <c r="B10" s="15" t="s">
        <v>12</v>
      </c>
      <c r="C10" s="15" t="s">
        <v>18</v>
      </c>
      <c r="D10" s="15" t="s">
        <v>20</v>
      </c>
      <c r="E10" s="15">
        <v>15.54</v>
      </c>
      <c r="F10" s="15">
        <v>1500</v>
      </c>
      <c r="G10" s="15"/>
      <c r="H10" s="15"/>
      <c r="I10" s="15">
        <v>23310</v>
      </c>
      <c r="J10" s="18"/>
    </row>
    <row r="11" ht="20" customHeight="1" spans="1:10">
      <c r="A11" s="15">
        <v>6</v>
      </c>
      <c r="B11" s="15" t="s">
        <v>12</v>
      </c>
      <c r="C11" s="15" t="s">
        <v>18</v>
      </c>
      <c r="D11" s="15" t="s">
        <v>21</v>
      </c>
      <c r="E11" s="15">
        <v>2.22</v>
      </c>
      <c r="F11" s="15">
        <v>1500</v>
      </c>
      <c r="G11" s="15"/>
      <c r="H11" s="15"/>
      <c r="I11" s="15">
        <v>3330</v>
      </c>
      <c r="J11" s="18"/>
    </row>
    <row r="12" ht="20" customHeight="1" spans="1:10">
      <c r="A12" s="15">
        <v>7</v>
      </c>
      <c r="B12" s="15" t="s">
        <v>12</v>
      </c>
      <c r="C12" s="15" t="s">
        <v>18</v>
      </c>
      <c r="D12" s="15" t="s">
        <v>22</v>
      </c>
      <c r="E12" s="15">
        <v>2.22</v>
      </c>
      <c r="F12" s="15">
        <v>1500</v>
      </c>
      <c r="G12" s="15"/>
      <c r="H12" s="15"/>
      <c r="I12" s="15">
        <v>3330</v>
      </c>
      <c r="J12" s="18"/>
    </row>
    <row r="13" ht="20" customHeight="1" spans="1:10">
      <c r="A13" s="15">
        <v>8</v>
      </c>
      <c r="B13" s="15" t="s">
        <v>12</v>
      </c>
      <c r="C13" s="15" t="s">
        <v>18</v>
      </c>
      <c r="D13" s="15" t="s">
        <v>23</v>
      </c>
      <c r="E13" s="15">
        <v>2.22</v>
      </c>
      <c r="F13" s="15">
        <v>1500</v>
      </c>
      <c r="G13" s="15"/>
      <c r="H13" s="15"/>
      <c r="I13" s="15">
        <v>3330</v>
      </c>
      <c r="J13" s="18"/>
    </row>
    <row r="14" ht="20" customHeight="1" spans="1:10">
      <c r="A14" s="15">
        <v>9</v>
      </c>
      <c r="B14" s="15" t="s">
        <v>24</v>
      </c>
      <c r="C14" s="15" t="s">
        <v>25</v>
      </c>
      <c r="D14" s="15" t="s">
        <v>26</v>
      </c>
      <c r="E14" s="15">
        <v>1.6</v>
      </c>
      <c r="F14" s="15">
        <v>1500</v>
      </c>
      <c r="G14" s="15"/>
      <c r="H14" s="15"/>
      <c r="I14" s="15">
        <f t="shared" ref="I14:I49" si="0">MMULT(E14,F14)</f>
        <v>2400</v>
      </c>
      <c r="J14" s="18"/>
    </row>
    <row r="15" ht="20" customHeight="1" spans="1:10">
      <c r="A15" s="15">
        <v>10</v>
      </c>
      <c r="B15" s="15" t="s">
        <v>24</v>
      </c>
      <c r="C15" s="15" t="s">
        <v>25</v>
      </c>
      <c r="D15" s="15" t="s">
        <v>27</v>
      </c>
      <c r="E15" s="15">
        <v>3.2</v>
      </c>
      <c r="F15" s="15">
        <v>1500</v>
      </c>
      <c r="G15" s="15"/>
      <c r="H15" s="15"/>
      <c r="I15" s="15">
        <f t="shared" si="0"/>
        <v>4800</v>
      </c>
      <c r="J15" s="18"/>
    </row>
    <row r="16" ht="20" customHeight="1" spans="1:10">
      <c r="A16" s="15">
        <v>11</v>
      </c>
      <c r="B16" s="15" t="s">
        <v>24</v>
      </c>
      <c r="C16" s="15" t="s">
        <v>25</v>
      </c>
      <c r="D16" s="15" t="s">
        <v>28</v>
      </c>
      <c r="E16" s="15">
        <v>3.2</v>
      </c>
      <c r="F16" s="15">
        <v>1500</v>
      </c>
      <c r="G16" s="15"/>
      <c r="H16" s="15"/>
      <c r="I16" s="15">
        <f t="shared" si="0"/>
        <v>4800</v>
      </c>
      <c r="J16" s="18"/>
    </row>
    <row r="17" ht="20" customHeight="1" spans="1:10">
      <c r="A17" s="15">
        <v>12</v>
      </c>
      <c r="B17" s="15" t="s">
        <v>24</v>
      </c>
      <c r="C17" s="15" t="s">
        <v>25</v>
      </c>
      <c r="D17" s="15" t="s">
        <v>29</v>
      </c>
      <c r="E17" s="15">
        <v>1.6</v>
      </c>
      <c r="F17" s="15">
        <v>1500</v>
      </c>
      <c r="G17" s="15"/>
      <c r="H17" s="15"/>
      <c r="I17" s="15">
        <f t="shared" si="0"/>
        <v>2400</v>
      </c>
      <c r="J17" s="18" t="s">
        <v>30</v>
      </c>
    </row>
    <row r="18" s="1" customFormat="1" ht="20" customHeight="1" spans="1:10">
      <c r="A18" s="16">
        <v>13</v>
      </c>
      <c r="B18" s="16" t="s">
        <v>24</v>
      </c>
      <c r="C18" s="16" t="s">
        <v>25</v>
      </c>
      <c r="D18" s="15" t="s">
        <v>31</v>
      </c>
      <c r="E18" s="16">
        <v>1.6</v>
      </c>
      <c r="F18" s="16">
        <v>1500</v>
      </c>
      <c r="G18" s="16"/>
      <c r="H18" s="16"/>
      <c r="I18" s="16">
        <f t="shared" si="0"/>
        <v>2400</v>
      </c>
      <c r="J18" s="18"/>
    </row>
    <row r="19" ht="20" customHeight="1" spans="1:10">
      <c r="A19" s="15">
        <v>14</v>
      </c>
      <c r="B19" s="15" t="s">
        <v>24</v>
      </c>
      <c r="C19" s="15" t="s">
        <v>25</v>
      </c>
      <c r="D19" s="15" t="s">
        <v>32</v>
      </c>
      <c r="E19" s="15">
        <v>1.6</v>
      </c>
      <c r="F19" s="15">
        <v>1500</v>
      </c>
      <c r="G19" s="15"/>
      <c r="H19" s="15"/>
      <c r="I19" s="15">
        <f t="shared" si="0"/>
        <v>2400</v>
      </c>
      <c r="J19" s="18"/>
    </row>
    <row r="20" ht="20" customHeight="1" spans="1:10">
      <c r="A20" s="15">
        <v>15</v>
      </c>
      <c r="B20" s="15" t="s">
        <v>24</v>
      </c>
      <c r="C20" s="15" t="s">
        <v>25</v>
      </c>
      <c r="D20" s="15" t="s">
        <v>33</v>
      </c>
      <c r="E20" s="15">
        <v>3.2</v>
      </c>
      <c r="F20" s="15">
        <v>1500</v>
      </c>
      <c r="G20" s="15"/>
      <c r="H20" s="15"/>
      <c r="I20" s="15">
        <f t="shared" si="0"/>
        <v>4800</v>
      </c>
      <c r="J20" s="18"/>
    </row>
    <row r="21" ht="20" customHeight="1" spans="1:10">
      <c r="A21" s="15">
        <v>16</v>
      </c>
      <c r="B21" s="15" t="s">
        <v>24</v>
      </c>
      <c r="C21" s="15" t="s">
        <v>25</v>
      </c>
      <c r="D21" s="15" t="s">
        <v>34</v>
      </c>
      <c r="E21" s="15">
        <v>1.6</v>
      </c>
      <c r="F21" s="15">
        <v>1500</v>
      </c>
      <c r="G21" s="15"/>
      <c r="H21" s="15"/>
      <c r="I21" s="15">
        <f t="shared" si="0"/>
        <v>2400</v>
      </c>
      <c r="J21" s="18"/>
    </row>
    <row r="22" ht="20" customHeight="1" spans="1:10">
      <c r="A22" s="15">
        <v>17</v>
      </c>
      <c r="B22" s="15" t="s">
        <v>24</v>
      </c>
      <c r="C22" s="15" t="s">
        <v>25</v>
      </c>
      <c r="D22" s="15" t="s">
        <v>35</v>
      </c>
      <c r="E22" s="15">
        <v>1.6</v>
      </c>
      <c r="F22" s="15">
        <v>1500</v>
      </c>
      <c r="G22" s="15"/>
      <c r="H22" s="15"/>
      <c r="I22" s="15">
        <f t="shared" si="0"/>
        <v>2400</v>
      </c>
      <c r="J22" s="18" t="s">
        <v>36</v>
      </c>
    </row>
    <row r="23" ht="20" customHeight="1" spans="1:10">
      <c r="A23" s="15">
        <v>18</v>
      </c>
      <c r="B23" s="15" t="s">
        <v>24</v>
      </c>
      <c r="C23" s="15" t="s">
        <v>25</v>
      </c>
      <c r="D23" s="15" t="s">
        <v>37</v>
      </c>
      <c r="E23" s="15">
        <v>1.6</v>
      </c>
      <c r="F23" s="15">
        <v>1500</v>
      </c>
      <c r="G23" s="15"/>
      <c r="H23" s="15"/>
      <c r="I23" s="15">
        <f t="shared" si="0"/>
        <v>2400</v>
      </c>
      <c r="J23" s="18"/>
    </row>
    <row r="24" ht="20" customHeight="1" spans="1:10">
      <c r="A24" s="15">
        <v>19</v>
      </c>
      <c r="B24" s="15" t="s">
        <v>24</v>
      </c>
      <c r="C24" s="15" t="s">
        <v>25</v>
      </c>
      <c r="D24" s="15" t="s">
        <v>38</v>
      </c>
      <c r="E24" s="15">
        <v>1.6</v>
      </c>
      <c r="F24" s="15">
        <v>1500</v>
      </c>
      <c r="G24" s="15"/>
      <c r="H24" s="15"/>
      <c r="I24" s="15">
        <f t="shared" si="0"/>
        <v>2400</v>
      </c>
      <c r="J24" s="18"/>
    </row>
    <row r="25" ht="20" customHeight="1" spans="1:10">
      <c r="A25" s="15">
        <v>20</v>
      </c>
      <c r="B25" s="15" t="s">
        <v>24</v>
      </c>
      <c r="C25" s="15" t="s">
        <v>25</v>
      </c>
      <c r="D25" s="15" t="s">
        <v>39</v>
      </c>
      <c r="E25" s="15">
        <v>1.6</v>
      </c>
      <c r="F25" s="15">
        <v>1500</v>
      </c>
      <c r="G25" s="15"/>
      <c r="H25" s="15"/>
      <c r="I25" s="15">
        <f t="shared" si="0"/>
        <v>2400</v>
      </c>
      <c r="J25" s="18"/>
    </row>
    <row r="26" ht="20" customHeight="1" spans="1:10">
      <c r="A26" s="15">
        <v>21</v>
      </c>
      <c r="B26" s="15" t="s">
        <v>24</v>
      </c>
      <c r="C26" s="15" t="s">
        <v>25</v>
      </c>
      <c r="D26" s="15" t="s">
        <v>40</v>
      </c>
      <c r="E26" s="15">
        <v>3.2</v>
      </c>
      <c r="F26" s="15">
        <v>1500</v>
      </c>
      <c r="G26" s="15"/>
      <c r="H26" s="15"/>
      <c r="I26" s="15">
        <f t="shared" si="0"/>
        <v>4800</v>
      </c>
      <c r="J26" s="18"/>
    </row>
    <row r="27" ht="20" customHeight="1" spans="1:10">
      <c r="A27" s="15">
        <v>22</v>
      </c>
      <c r="B27" s="15" t="s">
        <v>24</v>
      </c>
      <c r="C27" s="15" t="s">
        <v>25</v>
      </c>
      <c r="D27" s="15" t="s">
        <v>41</v>
      </c>
      <c r="E27" s="15">
        <v>3.2</v>
      </c>
      <c r="F27" s="15">
        <v>1500</v>
      </c>
      <c r="G27" s="15"/>
      <c r="H27" s="15"/>
      <c r="I27" s="15">
        <f t="shared" si="0"/>
        <v>4800</v>
      </c>
      <c r="J27" s="18"/>
    </row>
    <row r="28" ht="20" customHeight="1" spans="1:10">
      <c r="A28" s="15">
        <v>23</v>
      </c>
      <c r="B28" s="15" t="s">
        <v>24</v>
      </c>
      <c r="C28" s="15" t="s">
        <v>25</v>
      </c>
      <c r="D28" s="15" t="s">
        <v>42</v>
      </c>
      <c r="E28" s="15">
        <v>3.2</v>
      </c>
      <c r="F28" s="15">
        <v>1500</v>
      </c>
      <c r="G28" s="15"/>
      <c r="H28" s="15"/>
      <c r="I28" s="15">
        <f t="shared" si="0"/>
        <v>4800</v>
      </c>
      <c r="J28" s="18"/>
    </row>
    <row r="29" ht="20" customHeight="1" spans="1:10">
      <c r="A29" s="15">
        <v>24</v>
      </c>
      <c r="B29" s="15" t="s">
        <v>24</v>
      </c>
      <c r="C29" s="15" t="s">
        <v>25</v>
      </c>
      <c r="D29" s="15" t="s">
        <v>43</v>
      </c>
      <c r="E29" s="15">
        <v>1.6</v>
      </c>
      <c r="F29" s="15">
        <v>1500</v>
      </c>
      <c r="G29" s="15"/>
      <c r="H29" s="15"/>
      <c r="I29" s="15">
        <f t="shared" si="0"/>
        <v>2400</v>
      </c>
      <c r="J29" s="18"/>
    </row>
    <row r="30" ht="20" customHeight="1" spans="1:10">
      <c r="A30" s="15">
        <v>25</v>
      </c>
      <c r="B30" s="15" t="s">
        <v>24</v>
      </c>
      <c r="C30" s="15" t="s">
        <v>25</v>
      </c>
      <c r="D30" s="15" t="s">
        <v>44</v>
      </c>
      <c r="E30" s="15">
        <v>1.6</v>
      </c>
      <c r="F30" s="15">
        <v>1500</v>
      </c>
      <c r="G30" s="15"/>
      <c r="H30" s="15"/>
      <c r="I30" s="15">
        <f t="shared" si="0"/>
        <v>2400</v>
      </c>
      <c r="J30" s="18"/>
    </row>
    <row r="31" ht="20" customHeight="1" spans="1:10">
      <c r="A31" s="15">
        <v>26</v>
      </c>
      <c r="B31" s="15" t="s">
        <v>24</v>
      </c>
      <c r="C31" s="15" t="s">
        <v>25</v>
      </c>
      <c r="D31" s="15" t="s">
        <v>45</v>
      </c>
      <c r="E31" s="15">
        <v>3.2</v>
      </c>
      <c r="F31" s="15">
        <v>1500</v>
      </c>
      <c r="G31" s="15"/>
      <c r="H31" s="15"/>
      <c r="I31" s="15">
        <f t="shared" si="0"/>
        <v>4800</v>
      </c>
      <c r="J31" s="18"/>
    </row>
    <row r="32" ht="20" customHeight="1" spans="1:10">
      <c r="A32" s="15">
        <v>27</v>
      </c>
      <c r="B32" s="15" t="s">
        <v>24</v>
      </c>
      <c r="C32" s="15" t="s">
        <v>25</v>
      </c>
      <c r="D32" s="15" t="s">
        <v>46</v>
      </c>
      <c r="E32" s="15">
        <v>1.6</v>
      </c>
      <c r="F32" s="15">
        <v>1500</v>
      </c>
      <c r="G32" s="15"/>
      <c r="H32" s="15"/>
      <c r="I32" s="15">
        <f t="shared" si="0"/>
        <v>2400</v>
      </c>
      <c r="J32" s="18"/>
    </row>
    <row r="33" ht="20" customHeight="1" spans="1:10">
      <c r="A33" s="15">
        <v>28</v>
      </c>
      <c r="B33" s="15" t="s">
        <v>24</v>
      </c>
      <c r="C33" s="15" t="s">
        <v>25</v>
      </c>
      <c r="D33" s="15" t="s">
        <v>47</v>
      </c>
      <c r="E33" s="15">
        <v>3.2</v>
      </c>
      <c r="F33" s="15">
        <v>1500</v>
      </c>
      <c r="G33" s="15"/>
      <c r="H33" s="15"/>
      <c r="I33" s="15">
        <f t="shared" si="0"/>
        <v>4800</v>
      </c>
      <c r="J33" s="18"/>
    </row>
    <row r="34" ht="20" customHeight="1" spans="1:10">
      <c r="A34" s="15">
        <v>29</v>
      </c>
      <c r="B34" s="15" t="s">
        <v>24</v>
      </c>
      <c r="C34" s="15" t="s">
        <v>25</v>
      </c>
      <c r="D34" s="15" t="s">
        <v>48</v>
      </c>
      <c r="E34" s="15">
        <v>1.6</v>
      </c>
      <c r="F34" s="15">
        <v>1500</v>
      </c>
      <c r="G34" s="15"/>
      <c r="H34" s="15"/>
      <c r="I34" s="15">
        <f t="shared" si="0"/>
        <v>2400</v>
      </c>
      <c r="J34" s="18"/>
    </row>
    <row r="35" ht="20" customHeight="1" spans="1:10">
      <c r="A35" s="15">
        <v>30</v>
      </c>
      <c r="B35" s="15" t="s">
        <v>24</v>
      </c>
      <c r="C35" s="15" t="s">
        <v>25</v>
      </c>
      <c r="D35" s="15" t="s">
        <v>49</v>
      </c>
      <c r="E35" s="15">
        <v>3.2</v>
      </c>
      <c r="F35" s="15">
        <v>1500</v>
      </c>
      <c r="G35" s="15"/>
      <c r="H35" s="15"/>
      <c r="I35" s="15">
        <f t="shared" si="0"/>
        <v>4800</v>
      </c>
      <c r="J35" s="18"/>
    </row>
    <row r="36" ht="20" customHeight="1" spans="1:10">
      <c r="A36" s="15">
        <v>31</v>
      </c>
      <c r="B36" s="15" t="s">
        <v>24</v>
      </c>
      <c r="C36" s="15" t="s">
        <v>25</v>
      </c>
      <c r="D36" s="15" t="s">
        <v>50</v>
      </c>
      <c r="E36" s="15">
        <v>1.6</v>
      </c>
      <c r="F36" s="15">
        <v>1500</v>
      </c>
      <c r="G36" s="15"/>
      <c r="H36" s="15"/>
      <c r="I36" s="15">
        <f t="shared" si="0"/>
        <v>2400</v>
      </c>
      <c r="J36" s="18"/>
    </row>
    <row r="37" ht="20" customHeight="1" spans="1:10">
      <c r="A37" s="15">
        <v>32</v>
      </c>
      <c r="B37" s="15" t="s">
        <v>24</v>
      </c>
      <c r="C37" s="15" t="s">
        <v>25</v>
      </c>
      <c r="D37" s="15" t="s">
        <v>51</v>
      </c>
      <c r="E37" s="15">
        <v>3.2</v>
      </c>
      <c r="F37" s="15">
        <v>1500</v>
      </c>
      <c r="G37" s="15"/>
      <c r="H37" s="15"/>
      <c r="I37" s="15">
        <f t="shared" si="0"/>
        <v>4800</v>
      </c>
      <c r="J37" s="18"/>
    </row>
    <row r="38" ht="20" customHeight="1" spans="1:10">
      <c r="A38" s="15">
        <v>33</v>
      </c>
      <c r="B38" s="15" t="s">
        <v>24</v>
      </c>
      <c r="C38" s="15" t="s">
        <v>52</v>
      </c>
      <c r="D38" s="15" t="s">
        <v>53</v>
      </c>
      <c r="E38" s="15">
        <v>3.72</v>
      </c>
      <c r="F38" s="15">
        <v>1500</v>
      </c>
      <c r="G38" s="15"/>
      <c r="H38" s="15"/>
      <c r="I38" s="15">
        <f t="shared" si="0"/>
        <v>5580</v>
      </c>
      <c r="J38" s="18"/>
    </row>
    <row r="39" ht="20" customHeight="1" spans="1:10">
      <c r="A39" s="15">
        <v>34</v>
      </c>
      <c r="B39" s="15" t="s">
        <v>24</v>
      </c>
      <c r="C39" s="15" t="s">
        <v>52</v>
      </c>
      <c r="D39" s="15" t="s">
        <v>54</v>
      </c>
      <c r="E39" s="15">
        <v>2.48</v>
      </c>
      <c r="F39" s="15">
        <v>1500</v>
      </c>
      <c r="G39" s="15"/>
      <c r="H39" s="15"/>
      <c r="I39" s="15">
        <f t="shared" si="0"/>
        <v>3720</v>
      </c>
      <c r="J39" s="18"/>
    </row>
    <row r="40" ht="20" customHeight="1" spans="1:10">
      <c r="A40" s="15">
        <v>35</v>
      </c>
      <c r="B40" s="15" t="s">
        <v>24</v>
      </c>
      <c r="C40" s="15" t="s">
        <v>52</v>
      </c>
      <c r="D40" s="15" t="s">
        <v>55</v>
      </c>
      <c r="E40" s="15">
        <v>1.24</v>
      </c>
      <c r="F40" s="15">
        <v>1500</v>
      </c>
      <c r="G40" s="15"/>
      <c r="H40" s="15"/>
      <c r="I40" s="15">
        <f t="shared" si="0"/>
        <v>1860</v>
      </c>
      <c r="J40" s="18"/>
    </row>
    <row r="41" ht="20" customHeight="1" spans="1:10">
      <c r="A41" s="15">
        <v>36</v>
      </c>
      <c r="B41" s="15" t="s">
        <v>24</v>
      </c>
      <c r="C41" s="15" t="s">
        <v>52</v>
      </c>
      <c r="D41" s="15" t="s">
        <v>56</v>
      </c>
      <c r="E41" s="15">
        <v>8.68</v>
      </c>
      <c r="F41" s="15">
        <v>1500</v>
      </c>
      <c r="G41" s="15"/>
      <c r="H41" s="15"/>
      <c r="I41" s="15">
        <f t="shared" si="0"/>
        <v>13020</v>
      </c>
      <c r="J41" s="18"/>
    </row>
    <row r="42" ht="20" customHeight="1" spans="1:10">
      <c r="A42" s="15">
        <v>37</v>
      </c>
      <c r="B42" s="15" t="s">
        <v>24</v>
      </c>
      <c r="C42" s="15" t="s">
        <v>52</v>
      </c>
      <c r="D42" s="15" t="s">
        <v>57</v>
      </c>
      <c r="E42" s="15">
        <v>2.48</v>
      </c>
      <c r="F42" s="15">
        <v>1500</v>
      </c>
      <c r="G42" s="15"/>
      <c r="H42" s="15"/>
      <c r="I42" s="15">
        <f t="shared" si="0"/>
        <v>3720</v>
      </c>
      <c r="J42" s="18"/>
    </row>
    <row r="43" ht="20" customHeight="1" spans="1:10">
      <c r="A43" s="15">
        <v>38</v>
      </c>
      <c r="B43" s="15" t="s">
        <v>24</v>
      </c>
      <c r="C43" s="15" t="s">
        <v>52</v>
      </c>
      <c r="D43" s="15" t="s">
        <v>58</v>
      </c>
      <c r="E43" s="15">
        <v>2.48</v>
      </c>
      <c r="F43" s="15">
        <v>1500</v>
      </c>
      <c r="G43" s="15"/>
      <c r="H43" s="15"/>
      <c r="I43" s="15">
        <f t="shared" si="0"/>
        <v>3720</v>
      </c>
      <c r="J43" s="18"/>
    </row>
    <row r="44" ht="20" customHeight="1" spans="1:10">
      <c r="A44" s="15">
        <v>39</v>
      </c>
      <c r="B44" s="15" t="s">
        <v>24</v>
      </c>
      <c r="C44" s="15" t="s">
        <v>52</v>
      </c>
      <c r="D44" s="15" t="s">
        <v>59</v>
      </c>
      <c r="E44" s="15">
        <v>2.48</v>
      </c>
      <c r="F44" s="15">
        <v>1500</v>
      </c>
      <c r="G44" s="15"/>
      <c r="H44" s="15"/>
      <c r="I44" s="15">
        <f t="shared" si="0"/>
        <v>3720</v>
      </c>
      <c r="J44" s="18"/>
    </row>
    <row r="45" ht="20" customHeight="1" spans="1:10">
      <c r="A45" s="15">
        <v>40</v>
      </c>
      <c r="B45" s="15" t="s">
        <v>24</v>
      </c>
      <c r="C45" s="15" t="s">
        <v>52</v>
      </c>
      <c r="D45" s="15" t="s">
        <v>60</v>
      </c>
      <c r="E45" s="15">
        <v>6.46</v>
      </c>
      <c r="F45" s="15">
        <v>1500</v>
      </c>
      <c r="G45" s="15"/>
      <c r="H45" s="15"/>
      <c r="I45" s="15">
        <f t="shared" si="0"/>
        <v>9690</v>
      </c>
      <c r="J45" s="18"/>
    </row>
    <row r="46" ht="20" customHeight="1" spans="1:10">
      <c r="A46" s="15">
        <v>41</v>
      </c>
      <c r="B46" s="15" t="s">
        <v>24</v>
      </c>
      <c r="C46" s="14" t="s">
        <v>52</v>
      </c>
      <c r="D46" s="15" t="s">
        <v>61</v>
      </c>
      <c r="E46" s="14">
        <v>1.24</v>
      </c>
      <c r="F46" s="14">
        <v>1500</v>
      </c>
      <c r="G46" s="17"/>
      <c r="H46" s="17"/>
      <c r="I46" s="19">
        <f t="shared" si="0"/>
        <v>1860</v>
      </c>
      <c r="J46" s="18"/>
    </row>
    <row r="47" ht="20" customHeight="1" spans="1:10">
      <c r="A47" s="15">
        <v>42</v>
      </c>
      <c r="B47" s="15" t="s">
        <v>24</v>
      </c>
      <c r="C47" s="15" t="s">
        <v>52</v>
      </c>
      <c r="D47" s="15" t="s">
        <v>62</v>
      </c>
      <c r="E47" s="15">
        <v>6.46</v>
      </c>
      <c r="F47" s="15">
        <v>1500</v>
      </c>
      <c r="G47" s="15"/>
      <c r="H47" s="15"/>
      <c r="I47" s="15">
        <f t="shared" si="0"/>
        <v>9690</v>
      </c>
      <c r="J47" s="18"/>
    </row>
    <row r="48" ht="20" customHeight="1" spans="1:10">
      <c r="A48" s="15">
        <v>43</v>
      </c>
      <c r="B48" s="15" t="s">
        <v>24</v>
      </c>
      <c r="C48" s="15" t="s">
        <v>52</v>
      </c>
      <c r="D48" s="15" t="s">
        <v>63</v>
      </c>
      <c r="E48" s="15">
        <v>2.48</v>
      </c>
      <c r="F48" s="15">
        <v>1500</v>
      </c>
      <c r="G48" s="15"/>
      <c r="H48" s="15"/>
      <c r="I48" s="15">
        <f t="shared" si="0"/>
        <v>3720</v>
      </c>
      <c r="J48" s="18"/>
    </row>
    <row r="49" ht="20" customHeight="1" spans="1:10">
      <c r="A49" s="15">
        <v>44</v>
      </c>
      <c r="B49" s="15" t="s">
        <v>24</v>
      </c>
      <c r="C49" s="15" t="s">
        <v>52</v>
      </c>
      <c r="D49" s="15" t="s">
        <v>64</v>
      </c>
      <c r="E49" s="15">
        <v>1.5</v>
      </c>
      <c r="F49" s="15">
        <v>1500</v>
      </c>
      <c r="G49" s="15"/>
      <c r="H49" s="15"/>
      <c r="I49" s="15">
        <f t="shared" si="0"/>
        <v>2250</v>
      </c>
      <c r="J49" s="18"/>
    </row>
    <row r="50" ht="20" customHeight="1" spans="1:10">
      <c r="A50" s="15">
        <v>45</v>
      </c>
      <c r="B50" s="15" t="s">
        <v>65</v>
      </c>
      <c r="C50" s="15" t="s">
        <v>66</v>
      </c>
      <c r="D50" s="15" t="s">
        <v>67</v>
      </c>
      <c r="E50" s="15">
        <v>1.3</v>
      </c>
      <c r="F50" s="15">
        <v>1500</v>
      </c>
      <c r="G50" s="15"/>
      <c r="H50" s="15"/>
      <c r="I50" s="15">
        <f t="shared" ref="I50:I59" si="1">SUM(E50*1500,G50*10000)</f>
        <v>1950</v>
      </c>
      <c r="J50" s="18"/>
    </row>
    <row r="51" ht="20" customHeight="1" spans="1:10">
      <c r="A51" s="15">
        <v>46</v>
      </c>
      <c r="B51" s="15" t="s">
        <v>65</v>
      </c>
      <c r="C51" s="15" t="s">
        <v>66</v>
      </c>
      <c r="D51" s="15" t="s">
        <v>68</v>
      </c>
      <c r="E51" s="15">
        <v>1.3</v>
      </c>
      <c r="F51" s="15">
        <v>1500</v>
      </c>
      <c r="G51" s="15"/>
      <c r="H51" s="15"/>
      <c r="I51" s="15">
        <f t="shared" si="1"/>
        <v>1950</v>
      </c>
      <c r="J51" s="18"/>
    </row>
    <row r="52" ht="20" customHeight="1" spans="1:10">
      <c r="A52" s="15">
        <v>47</v>
      </c>
      <c r="B52" s="15" t="s">
        <v>65</v>
      </c>
      <c r="C52" s="15" t="s">
        <v>66</v>
      </c>
      <c r="D52" s="15" t="s">
        <v>69</v>
      </c>
      <c r="E52" s="15">
        <v>1.3</v>
      </c>
      <c r="F52" s="15">
        <v>1500</v>
      </c>
      <c r="G52" s="15"/>
      <c r="H52" s="15"/>
      <c r="I52" s="15">
        <f t="shared" si="1"/>
        <v>1950</v>
      </c>
      <c r="J52" s="18"/>
    </row>
    <row r="53" ht="20" customHeight="1" spans="1:10">
      <c r="A53" s="15">
        <v>48</v>
      </c>
      <c r="B53" s="15" t="s">
        <v>65</v>
      </c>
      <c r="C53" s="15" t="s">
        <v>66</v>
      </c>
      <c r="D53" s="15" t="s">
        <v>70</v>
      </c>
      <c r="E53" s="15">
        <v>1.3</v>
      </c>
      <c r="F53" s="15">
        <v>1500</v>
      </c>
      <c r="G53" s="15"/>
      <c r="H53" s="15"/>
      <c r="I53" s="15">
        <f t="shared" si="1"/>
        <v>1950</v>
      </c>
      <c r="J53" s="18"/>
    </row>
    <row r="54" ht="20" customHeight="1" spans="1:10">
      <c r="A54" s="15">
        <v>49</v>
      </c>
      <c r="B54" s="15" t="s">
        <v>65</v>
      </c>
      <c r="C54" s="15" t="s">
        <v>66</v>
      </c>
      <c r="D54" s="15" t="s">
        <v>71</v>
      </c>
      <c r="E54" s="15">
        <v>1.3</v>
      </c>
      <c r="F54" s="15">
        <v>1500</v>
      </c>
      <c r="G54" s="15"/>
      <c r="H54" s="15"/>
      <c r="I54" s="15">
        <f t="shared" si="1"/>
        <v>1950</v>
      </c>
      <c r="J54" s="18"/>
    </row>
    <row r="55" ht="20" customHeight="1" spans="1:10">
      <c r="A55" s="15">
        <v>50</v>
      </c>
      <c r="B55" s="15" t="s">
        <v>65</v>
      </c>
      <c r="C55" s="15" t="s">
        <v>66</v>
      </c>
      <c r="D55" s="15" t="s">
        <v>72</v>
      </c>
      <c r="E55" s="15">
        <v>2.6</v>
      </c>
      <c r="F55" s="15">
        <v>1500</v>
      </c>
      <c r="G55" s="15"/>
      <c r="H55" s="15"/>
      <c r="I55" s="15">
        <f t="shared" si="1"/>
        <v>3900</v>
      </c>
      <c r="J55" s="18"/>
    </row>
    <row r="56" ht="20" customHeight="1" spans="1:10">
      <c r="A56" s="15">
        <v>51</v>
      </c>
      <c r="B56" s="15" t="s">
        <v>65</v>
      </c>
      <c r="C56" s="15" t="s">
        <v>66</v>
      </c>
      <c r="D56" s="15" t="s">
        <v>73</v>
      </c>
      <c r="E56" s="15">
        <v>1.3</v>
      </c>
      <c r="F56" s="15">
        <v>1500</v>
      </c>
      <c r="G56" s="15"/>
      <c r="H56" s="15"/>
      <c r="I56" s="15">
        <f t="shared" si="1"/>
        <v>1950</v>
      </c>
      <c r="J56" s="18"/>
    </row>
    <row r="57" ht="20" customHeight="1" spans="1:10">
      <c r="A57" s="15">
        <v>52</v>
      </c>
      <c r="B57" s="15" t="s">
        <v>65</v>
      </c>
      <c r="C57" s="15" t="s">
        <v>66</v>
      </c>
      <c r="D57" s="15" t="s">
        <v>74</v>
      </c>
      <c r="E57" s="15">
        <v>2.6</v>
      </c>
      <c r="F57" s="15">
        <v>1500</v>
      </c>
      <c r="G57" s="15"/>
      <c r="H57" s="15"/>
      <c r="I57" s="15">
        <f t="shared" si="1"/>
        <v>3900</v>
      </c>
      <c r="J57" s="18"/>
    </row>
    <row r="58" ht="20" customHeight="1" spans="1:10">
      <c r="A58" s="15">
        <v>53</v>
      </c>
      <c r="B58" s="15" t="s">
        <v>65</v>
      </c>
      <c r="C58" s="15" t="s">
        <v>66</v>
      </c>
      <c r="D58" s="15" t="s">
        <v>75</v>
      </c>
      <c r="E58" s="15">
        <v>1.3</v>
      </c>
      <c r="F58" s="15">
        <v>1500</v>
      </c>
      <c r="G58" s="15"/>
      <c r="H58" s="15"/>
      <c r="I58" s="15">
        <f t="shared" si="1"/>
        <v>1950</v>
      </c>
      <c r="J58" s="18"/>
    </row>
    <row r="59" ht="20" customHeight="1" spans="1:10">
      <c r="A59" s="15">
        <v>54</v>
      </c>
      <c r="B59" s="15" t="s">
        <v>65</v>
      </c>
      <c r="C59" s="15" t="s">
        <v>66</v>
      </c>
      <c r="D59" s="15" t="s">
        <v>76</v>
      </c>
      <c r="E59" s="15">
        <v>1.3</v>
      </c>
      <c r="F59" s="15">
        <v>1500</v>
      </c>
      <c r="G59" s="15"/>
      <c r="H59" s="15"/>
      <c r="I59" s="15">
        <f t="shared" si="1"/>
        <v>1950</v>
      </c>
      <c r="J59" s="18"/>
    </row>
    <row r="60" ht="20" customHeight="1" spans="1:10">
      <c r="A60" s="15">
        <v>55</v>
      </c>
      <c r="B60" s="15" t="s">
        <v>65</v>
      </c>
      <c r="C60" s="15" t="s">
        <v>66</v>
      </c>
      <c r="D60" s="15" t="s">
        <v>77</v>
      </c>
      <c r="E60" s="15">
        <v>1.4</v>
      </c>
      <c r="F60" s="15">
        <v>1500</v>
      </c>
      <c r="G60" s="15"/>
      <c r="H60" s="15"/>
      <c r="I60" s="15">
        <f t="shared" ref="I60:I69" si="2">SUM(E60*1500,G60*20000)</f>
        <v>2100</v>
      </c>
      <c r="J60" s="18"/>
    </row>
    <row r="61" ht="20" customHeight="1" spans="1:10">
      <c r="A61" s="15">
        <v>56</v>
      </c>
      <c r="B61" s="15" t="s">
        <v>65</v>
      </c>
      <c r="C61" s="15" t="s">
        <v>66</v>
      </c>
      <c r="D61" s="15" t="s">
        <v>78</v>
      </c>
      <c r="E61" s="15">
        <v>1.4</v>
      </c>
      <c r="F61" s="15">
        <v>1500</v>
      </c>
      <c r="G61" s="15"/>
      <c r="H61" s="15"/>
      <c r="I61" s="15">
        <f t="shared" si="2"/>
        <v>2100</v>
      </c>
      <c r="J61" s="18"/>
    </row>
    <row r="62" ht="20" customHeight="1" spans="1:10">
      <c r="A62" s="15">
        <v>57</v>
      </c>
      <c r="B62" s="15" t="s">
        <v>65</v>
      </c>
      <c r="C62" s="15" t="s">
        <v>66</v>
      </c>
      <c r="D62" s="15" t="s">
        <v>79</v>
      </c>
      <c r="E62" s="15">
        <v>1.4</v>
      </c>
      <c r="F62" s="15">
        <v>1500</v>
      </c>
      <c r="G62" s="15"/>
      <c r="H62" s="15"/>
      <c r="I62" s="15">
        <f t="shared" si="2"/>
        <v>2100</v>
      </c>
      <c r="J62" s="18"/>
    </row>
    <row r="63" ht="20" customHeight="1" spans="1:10">
      <c r="A63" s="15">
        <v>58</v>
      </c>
      <c r="B63" s="15" t="s">
        <v>65</v>
      </c>
      <c r="C63" s="15" t="s">
        <v>66</v>
      </c>
      <c r="D63" s="15" t="s">
        <v>80</v>
      </c>
      <c r="E63" s="15">
        <v>1.4</v>
      </c>
      <c r="F63" s="15">
        <v>1500</v>
      </c>
      <c r="G63" s="15"/>
      <c r="H63" s="15"/>
      <c r="I63" s="15">
        <f t="shared" si="2"/>
        <v>2100</v>
      </c>
      <c r="J63" s="18"/>
    </row>
    <row r="64" ht="20" customHeight="1" spans="1:10">
      <c r="A64" s="15">
        <v>59</v>
      </c>
      <c r="B64" s="15" t="s">
        <v>65</v>
      </c>
      <c r="C64" s="15" t="s">
        <v>66</v>
      </c>
      <c r="D64" s="15" t="s">
        <v>81</v>
      </c>
      <c r="E64" s="15">
        <v>1.4</v>
      </c>
      <c r="F64" s="15">
        <v>1500</v>
      </c>
      <c r="G64" s="15"/>
      <c r="H64" s="15"/>
      <c r="I64" s="15">
        <f t="shared" si="2"/>
        <v>2100</v>
      </c>
      <c r="J64" s="18"/>
    </row>
    <row r="65" ht="20" customHeight="1" spans="1:10">
      <c r="A65" s="15">
        <v>60</v>
      </c>
      <c r="B65" s="15" t="s">
        <v>65</v>
      </c>
      <c r="C65" s="15" t="s">
        <v>66</v>
      </c>
      <c r="D65" s="15" t="s">
        <v>82</v>
      </c>
      <c r="E65" s="15">
        <v>1.4</v>
      </c>
      <c r="F65" s="15">
        <v>1500</v>
      </c>
      <c r="G65" s="15"/>
      <c r="H65" s="15"/>
      <c r="I65" s="15">
        <f t="shared" si="2"/>
        <v>2100</v>
      </c>
      <c r="J65" s="18"/>
    </row>
    <row r="66" ht="20" customHeight="1" spans="1:10">
      <c r="A66" s="15">
        <v>61</v>
      </c>
      <c r="B66" s="15" t="s">
        <v>65</v>
      </c>
      <c r="C66" s="15" t="s">
        <v>66</v>
      </c>
      <c r="D66" s="15" t="s">
        <v>83</v>
      </c>
      <c r="E66" s="15">
        <v>1.4</v>
      </c>
      <c r="F66" s="15">
        <v>1500</v>
      </c>
      <c r="G66" s="15"/>
      <c r="H66" s="15"/>
      <c r="I66" s="15">
        <f t="shared" si="2"/>
        <v>2100</v>
      </c>
      <c r="J66" s="18"/>
    </row>
    <row r="67" ht="20" customHeight="1" spans="1:10">
      <c r="A67" s="15">
        <v>62</v>
      </c>
      <c r="B67" s="15" t="s">
        <v>65</v>
      </c>
      <c r="C67" s="15" t="s">
        <v>66</v>
      </c>
      <c r="D67" s="15" t="s">
        <v>84</v>
      </c>
      <c r="E67" s="15">
        <v>1.4</v>
      </c>
      <c r="F67" s="15">
        <v>1500</v>
      </c>
      <c r="G67" s="15"/>
      <c r="H67" s="15"/>
      <c r="I67" s="15">
        <f t="shared" si="2"/>
        <v>2100</v>
      </c>
      <c r="J67" s="18"/>
    </row>
    <row r="68" ht="20" customHeight="1" spans="1:10">
      <c r="A68" s="15">
        <v>63</v>
      </c>
      <c r="B68" s="15" t="s">
        <v>65</v>
      </c>
      <c r="C68" s="15" t="s">
        <v>66</v>
      </c>
      <c r="D68" s="15" t="s">
        <v>85</v>
      </c>
      <c r="E68" s="15">
        <v>1.4</v>
      </c>
      <c r="F68" s="15">
        <v>1500</v>
      </c>
      <c r="G68" s="15"/>
      <c r="H68" s="15"/>
      <c r="I68" s="15">
        <f t="shared" si="2"/>
        <v>2100</v>
      </c>
      <c r="J68" s="18"/>
    </row>
    <row r="69" ht="20" customHeight="1" spans="1:10">
      <c r="A69" s="15">
        <v>64</v>
      </c>
      <c r="B69" s="15" t="s">
        <v>65</v>
      </c>
      <c r="C69" s="15" t="s">
        <v>66</v>
      </c>
      <c r="D69" s="15" t="s">
        <v>86</v>
      </c>
      <c r="E69" s="15">
        <v>1.4</v>
      </c>
      <c r="F69" s="15">
        <v>1500</v>
      </c>
      <c r="G69" s="15"/>
      <c r="H69" s="15"/>
      <c r="I69" s="15">
        <f t="shared" si="2"/>
        <v>2100</v>
      </c>
      <c r="J69" s="18"/>
    </row>
    <row r="70" ht="20" customHeight="1" spans="1:10">
      <c r="A70" s="15">
        <v>65</v>
      </c>
      <c r="B70" s="15" t="s">
        <v>87</v>
      </c>
      <c r="C70" s="15" t="s">
        <v>88</v>
      </c>
      <c r="D70" s="15" t="s">
        <v>89</v>
      </c>
      <c r="E70" s="15">
        <v>1.8</v>
      </c>
      <c r="F70" s="15">
        <v>1500</v>
      </c>
      <c r="G70" s="15"/>
      <c r="H70" s="15"/>
      <c r="I70" s="15">
        <v>2700</v>
      </c>
      <c r="J70" s="18"/>
    </row>
    <row r="71" ht="20" customHeight="1" spans="1:10">
      <c r="A71" s="15">
        <v>66</v>
      </c>
      <c r="B71" s="15" t="s">
        <v>87</v>
      </c>
      <c r="C71" s="15" t="s">
        <v>88</v>
      </c>
      <c r="D71" s="15" t="s">
        <v>90</v>
      </c>
      <c r="E71" s="15">
        <v>1.8</v>
      </c>
      <c r="F71" s="15">
        <v>1500</v>
      </c>
      <c r="G71" s="15"/>
      <c r="H71" s="15"/>
      <c r="I71" s="15">
        <v>2700</v>
      </c>
      <c r="J71" s="18"/>
    </row>
    <row r="72" ht="20" customHeight="1" spans="1:10">
      <c r="A72" s="15">
        <v>67</v>
      </c>
      <c r="B72" s="15" t="s">
        <v>87</v>
      </c>
      <c r="C72" s="15" t="s">
        <v>88</v>
      </c>
      <c r="D72" s="15" t="s">
        <v>91</v>
      </c>
      <c r="E72" s="15">
        <v>1.8</v>
      </c>
      <c r="F72" s="15">
        <v>1500</v>
      </c>
      <c r="G72" s="15"/>
      <c r="H72" s="15"/>
      <c r="I72" s="15">
        <v>2700</v>
      </c>
      <c r="J72" s="18"/>
    </row>
    <row r="73" ht="20" customHeight="1" spans="1:10">
      <c r="A73" s="15">
        <v>68</v>
      </c>
      <c r="B73" s="15" t="s">
        <v>87</v>
      </c>
      <c r="C73" s="15" t="s">
        <v>88</v>
      </c>
      <c r="D73" s="15" t="s">
        <v>92</v>
      </c>
      <c r="E73" s="15">
        <v>1.8</v>
      </c>
      <c r="F73" s="15">
        <v>1500</v>
      </c>
      <c r="G73" s="15"/>
      <c r="H73" s="15"/>
      <c r="I73" s="15">
        <v>2700</v>
      </c>
      <c r="J73" s="18" t="s">
        <v>93</v>
      </c>
    </row>
    <row r="74" ht="20" customHeight="1" spans="1:10">
      <c r="A74" s="15">
        <v>69</v>
      </c>
      <c r="B74" s="15" t="s">
        <v>87</v>
      </c>
      <c r="C74" s="15" t="s">
        <v>88</v>
      </c>
      <c r="D74" s="15" t="s">
        <v>94</v>
      </c>
      <c r="E74" s="15">
        <v>3.6</v>
      </c>
      <c r="F74" s="15">
        <v>1500</v>
      </c>
      <c r="G74" s="15"/>
      <c r="H74" s="15"/>
      <c r="I74" s="15">
        <v>5400</v>
      </c>
      <c r="J74" s="18"/>
    </row>
    <row r="75" ht="20" customHeight="1" spans="1:10">
      <c r="A75" s="15">
        <v>70</v>
      </c>
      <c r="B75" s="15" t="s">
        <v>87</v>
      </c>
      <c r="C75" s="15" t="s">
        <v>88</v>
      </c>
      <c r="D75" s="15" t="s">
        <v>95</v>
      </c>
      <c r="E75" s="15">
        <v>1.8</v>
      </c>
      <c r="F75" s="15">
        <v>1500</v>
      </c>
      <c r="G75" s="15"/>
      <c r="H75" s="15"/>
      <c r="I75" s="15">
        <v>2700</v>
      </c>
      <c r="J75" s="18"/>
    </row>
    <row r="76" ht="20" customHeight="1" spans="1:10">
      <c r="A76" s="15">
        <v>71</v>
      </c>
      <c r="B76" s="15" t="s">
        <v>87</v>
      </c>
      <c r="C76" s="15" t="s">
        <v>96</v>
      </c>
      <c r="D76" s="15" t="s">
        <v>97</v>
      </c>
      <c r="E76" s="15">
        <v>3.6</v>
      </c>
      <c r="F76" s="15">
        <v>1500</v>
      </c>
      <c r="G76" s="15"/>
      <c r="H76" s="15"/>
      <c r="I76" s="15">
        <v>5400</v>
      </c>
      <c r="J76" s="18"/>
    </row>
    <row r="77" ht="20" customHeight="1" spans="1:10">
      <c r="A77" s="15">
        <v>72</v>
      </c>
      <c r="B77" s="15" t="s">
        <v>87</v>
      </c>
      <c r="C77" s="15" t="s">
        <v>96</v>
      </c>
      <c r="D77" s="15" t="s">
        <v>98</v>
      </c>
      <c r="E77" s="15">
        <v>1.8</v>
      </c>
      <c r="F77" s="15">
        <v>1500</v>
      </c>
      <c r="G77" s="15"/>
      <c r="H77" s="15"/>
      <c r="I77" s="15">
        <v>2700</v>
      </c>
      <c r="J77" s="18"/>
    </row>
    <row r="78" ht="20" customHeight="1" spans="1:10">
      <c r="A78" s="15">
        <v>73</v>
      </c>
      <c r="B78" s="15" t="s">
        <v>87</v>
      </c>
      <c r="C78" s="15" t="s">
        <v>96</v>
      </c>
      <c r="D78" s="15" t="s">
        <v>99</v>
      </c>
      <c r="E78" s="15">
        <v>1.8</v>
      </c>
      <c r="F78" s="15">
        <v>1500</v>
      </c>
      <c r="G78" s="15"/>
      <c r="H78" s="15"/>
      <c r="I78" s="15">
        <v>2700</v>
      </c>
      <c r="J78" s="18"/>
    </row>
    <row r="79" ht="20" customHeight="1" spans="1:10">
      <c r="A79" s="15">
        <v>74</v>
      </c>
      <c r="B79" s="15" t="s">
        <v>87</v>
      </c>
      <c r="C79" s="15" t="s">
        <v>96</v>
      </c>
      <c r="D79" s="15" t="s">
        <v>100</v>
      </c>
      <c r="E79" s="15">
        <v>3.6</v>
      </c>
      <c r="F79" s="15">
        <v>1500</v>
      </c>
      <c r="G79" s="15"/>
      <c r="H79" s="15"/>
      <c r="I79" s="15">
        <v>5400</v>
      </c>
      <c r="J79" s="18"/>
    </row>
    <row r="80" ht="20" customHeight="1" spans="1:10">
      <c r="A80" s="15">
        <v>75</v>
      </c>
      <c r="B80" s="15" t="s">
        <v>87</v>
      </c>
      <c r="C80" s="15" t="s">
        <v>101</v>
      </c>
      <c r="D80" s="15" t="s">
        <v>102</v>
      </c>
      <c r="E80" s="15">
        <v>1.8</v>
      </c>
      <c r="F80" s="15">
        <v>1500</v>
      </c>
      <c r="G80" s="15"/>
      <c r="H80" s="15"/>
      <c r="I80" s="15">
        <v>2700</v>
      </c>
      <c r="J80" s="18"/>
    </row>
    <row r="81" ht="24" customHeight="1" spans="1:10">
      <c r="A81" s="15">
        <v>76</v>
      </c>
      <c r="B81" s="15" t="s">
        <v>87</v>
      </c>
      <c r="C81" s="15" t="s">
        <v>101</v>
      </c>
      <c r="D81" s="15" t="s">
        <v>103</v>
      </c>
      <c r="E81" s="15">
        <v>1.8</v>
      </c>
      <c r="F81" s="15">
        <v>1500</v>
      </c>
      <c r="G81" s="15"/>
      <c r="H81" s="15"/>
      <c r="I81" s="15">
        <v>2700</v>
      </c>
      <c r="J81" s="18" t="s">
        <v>30</v>
      </c>
    </row>
    <row r="82" ht="21" customHeight="1" spans="1:10">
      <c r="A82" s="15">
        <v>77</v>
      </c>
      <c r="B82" s="15" t="s">
        <v>104</v>
      </c>
      <c r="C82" s="15" t="s">
        <v>105</v>
      </c>
      <c r="D82" s="15" t="s">
        <v>106</v>
      </c>
      <c r="E82" s="15">
        <v>2.16</v>
      </c>
      <c r="F82" s="15">
        <v>1500</v>
      </c>
      <c r="G82" s="15"/>
      <c r="H82" s="15"/>
      <c r="I82" s="15">
        <f t="shared" ref="I82:I118" si="3">E82*F82</f>
        <v>3240</v>
      </c>
      <c r="J82" s="18"/>
    </row>
    <row r="83" ht="20" customHeight="1" spans="1:10">
      <c r="A83" s="15">
        <v>78</v>
      </c>
      <c r="B83" s="15" t="s">
        <v>104</v>
      </c>
      <c r="C83" s="15" t="s">
        <v>107</v>
      </c>
      <c r="D83" s="15" t="s">
        <v>108</v>
      </c>
      <c r="E83" s="15">
        <v>1.44</v>
      </c>
      <c r="F83" s="15">
        <v>1500</v>
      </c>
      <c r="G83" s="15"/>
      <c r="H83" s="15"/>
      <c r="I83" s="15">
        <f t="shared" si="3"/>
        <v>2160</v>
      </c>
      <c r="J83" s="18"/>
    </row>
    <row r="84" ht="20" customHeight="1" spans="1:10">
      <c r="A84" s="15">
        <v>79</v>
      </c>
      <c r="B84" s="15" t="s">
        <v>104</v>
      </c>
      <c r="C84" s="15" t="s">
        <v>107</v>
      </c>
      <c r="D84" s="15" t="s">
        <v>109</v>
      </c>
      <c r="E84" s="15">
        <v>1.44</v>
      </c>
      <c r="F84" s="15">
        <v>1500</v>
      </c>
      <c r="G84" s="15"/>
      <c r="H84" s="15"/>
      <c r="I84" s="15">
        <f t="shared" si="3"/>
        <v>2160</v>
      </c>
      <c r="J84" s="18"/>
    </row>
    <row r="85" ht="20" customHeight="1" spans="1:10">
      <c r="A85" s="15">
        <v>80</v>
      </c>
      <c r="B85" s="15" t="s">
        <v>104</v>
      </c>
      <c r="C85" s="15" t="s">
        <v>107</v>
      </c>
      <c r="D85" s="15" t="s">
        <v>110</v>
      </c>
      <c r="E85" s="15">
        <v>1.44</v>
      </c>
      <c r="F85" s="15">
        <v>1500</v>
      </c>
      <c r="G85" s="15"/>
      <c r="H85" s="15"/>
      <c r="I85" s="15">
        <f t="shared" si="3"/>
        <v>2160</v>
      </c>
      <c r="J85" s="18"/>
    </row>
    <row r="86" ht="20" customHeight="1" spans="1:10">
      <c r="A86" s="15">
        <v>81</v>
      </c>
      <c r="B86" s="15" t="s">
        <v>104</v>
      </c>
      <c r="C86" s="15" t="s">
        <v>111</v>
      </c>
      <c r="D86" s="15" t="s">
        <v>112</v>
      </c>
      <c r="E86" s="15">
        <v>2.88</v>
      </c>
      <c r="F86" s="15">
        <v>1500</v>
      </c>
      <c r="G86" s="15"/>
      <c r="H86" s="15"/>
      <c r="I86" s="15">
        <f t="shared" si="3"/>
        <v>4320</v>
      </c>
      <c r="J86" s="18"/>
    </row>
    <row r="87" ht="20" customHeight="1" spans="1:10">
      <c r="A87" s="15">
        <v>82</v>
      </c>
      <c r="B87" s="15" t="s">
        <v>104</v>
      </c>
      <c r="C87" s="15" t="s">
        <v>111</v>
      </c>
      <c r="D87" s="15" t="s">
        <v>113</v>
      </c>
      <c r="E87" s="15">
        <v>2.88</v>
      </c>
      <c r="F87" s="15">
        <v>1500</v>
      </c>
      <c r="G87" s="15"/>
      <c r="H87" s="15"/>
      <c r="I87" s="15">
        <f t="shared" si="3"/>
        <v>4320</v>
      </c>
      <c r="J87" s="18"/>
    </row>
    <row r="88" ht="20" customHeight="1" spans="1:10">
      <c r="A88" s="15">
        <v>83</v>
      </c>
      <c r="B88" s="15" t="s">
        <v>104</v>
      </c>
      <c r="C88" s="15" t="s">
        <v>114</v>
      </c>
      <c r="D88" s="15" t="s">
        <v>115</v>
      </c>
      <c r="E88" s="15">
        <v>1.44</v>
      </c>
      <c r="F88" s="15">
        <v>1500</v>
      </c>
      <c r="G88" s="15"/>
      <c r="H88" s="15"/>
      <c r="I88" s="15">
        <f t="shared" si="3"/>
        <v>2160</v>
      </c>
      <c r="J88" s="18"/>
    </row>
    <row r="89" ht="20" customHeight="1" spans="1:10">
      <c r="A89" s="15">
        <v>84</v>
      </c>
      <c r="B89" s="15" t="s">
        <v>104</v>
      </c>
      <c r="C89" s="15" t="s">
        <v>116</v>
      </c>
      <c r="D89" s="15" t="s">
        <v>117</v>
      </c>
      <c r="E89" s="15">
        <v>1.44</v>
      </c>
      <c r="F89" s="15">
        <v>1500</v>
      </c>
      <c r="G89" s="15"/>
      <c r="H89" s="15"/>
      <c r="I89" s="15">
        <f t="shared" si="3"/>
        <v>2160</v>
      </c>
      <c r="J89" s="18"/>
    </row>
    <row r="90" ht="20" customHeight="1" spans="1:10">
      <c r="A90" s="15">
        <v>85</v>
      </c>
      <c r="B90" s="15" t="s">
        <v>104</v>
      </c>
      <c r="C90" s="15" t="s">
        <v>116</v>
      </c>
      <c r="D90" s="15" t="s">
        <v>118</v>
      </c>
      <c r="E90" s="15">
        <v>1.44</v>
      </c>
      <c r="F90" s="15">
        <v>1500</v>
      </c>
      <c r="G90" s="15"/>
      <c r="H90" s="15"/>
      <c r="I90" s="15">
        <f t="shared" si="3"/>
        <v>2160</v>
      </c>
      <c r="J90" s="18"/>
    </row>
    <row r="91" ht="20" customHeight="1" spans="1:10">
      <c r="A91" s="15">
        <v>86</v>
      </c>
      <c r="B91" s="15" t="s">
        <v>104</v>
      </c>
      <c r="C91" s="15" t="s">
        <v>116</v>
      </c>
      <c r="D91" s="15" t="s">
        <v>119</v>
      </c>
      <c r="E91" s="15">
        <v>2.88</v>
      </c>
      <c r="F91" s="15">
        <v>1500</v>
      </c>
      <c r="G91" s="15"/>
      <c r="H91" s="15"/>
      <c r="I91" s="15">
        <f t="shared" si="3"/>
        <v>4320</v>
      </c>
      <c r="J91" s="18"/>
    </row>
    <row r="92" ht="20" customHeight="1" spans="1:10">
      <c r="A92" s="15">
        <v>87</v>
      </c>
      <c r="B92" s="15" t="s">
        <v>104</v>
      </c>
      <c r="C92" s="15" t="s">
        <v>120</v>
      </c>
      <c r="D92" s="15" t="s">
        <v>121</v>
      </c>
      <c r="E92" s="15">
        <v>1.44</v>
      </c>
      <c r="F92" s="15">
        <v>1500</v>
      </c>
      <c r="G92" s="15"/>
      <c r="H92" s="15"/>
      <c r="I92" s="15">
        <f t="shared" si="3"/>
        <v>2160</v>
      </c>
      <c r="J92" s="18"/>
    </row>
    <row r="93" ht="20" customHeight="1" spans="1:10">
      <c r="A93" s="15">
        <v>88</v>
      </c>
      <c r="B93" s="15" t="s">
        <v>122</v>
      </c>
      <c r="C93" s="15" t="s">
        <v>123</v>
      </c>
      <c r="D93" s="15" t="s">
        <v>124</v>
      </c>
      <c r="E93" s="15">
        <v>7.08</v>
      </c>
      <c r="F93" s="15">
        <v>1500</v>
      </c>
      <c r="G93" s="15"/>
      <c r="H93" s="15"/>
      <c r="I93" s="15">
        <f t="shared" si="3"/>
        <v>10620</v>
      </c>
      <c r="J93" s="18"/>
    </row>
    <row r="94" ht="20" customHeight="1" spans="1:10">
      <c r="A94" s="15">
        <v>89</v>
      </c>
      <c r="B94" s="15" t="s">
        <v>122</v>
      </c>
      <c r="C94" s="15" t="s">
        <v>123</v>
      </c>
      <c r="D94" s="15" t="s">
        <v>125</v>
      </c>
      <c r="E94" s="15">
        <v>7.3</v>
      </c>
      <c r="F94" s="15">
        <v>1500</v>
      </c>
      <c r="G94" s="15"/>
      <c r="H94" s="15"/>
      <c r="I94" s="15">
        <f t="shared" si="3"/>
        <v>10950</v>
      </c>
      <c r="J94" s="18"/>
    </row>
    <row r="95" ht="20" customHeight="1" spans="1:10">
      <c r="A95" s="15">
        <v>90</v>
      </c>
      <c r="B95" s="15" t="s">
        <v>122</v>
      </c>
      <c r="C95" s="15" t="s">
        <v>126</v>
      </c>
      <c r="D95" s="15" t="s">
        <v>127</v>
      </c>
      <c r="E95" s="15">
        <v>7.92</v>
      </c>
      <c r="F95" s="15">
        <v>1500</v>
      </c>
      <c r="G95" s="15"/>
      <c r="H95" s="15"/>
      <c r="I95" s="15">
        <f t="shared" si="3"/>
        <v>11880</v>
      </c>
      <c r="J95" s="18"/>
    </row>
    <row r="96" ht="20" customHeight="1" spans="1:10">
      <c r="A96" s="15">
        <v>91</v>
      </c>
      <c r="B96" s="15" t="s">
        <v>122</v>
      </c>
      <c r="C96" s="15" t="s">
        <v>128</v>
      </c>
      <c r="D96" s="15" t="s">
        <v>129</v>
      </c>
      <c r="E96" s="15">
        <v>2</v>
      </c>
      <c r="F96" s="15">
        <v>1500</v>
      </c>
      <c r="G96" s="15"/>
      <c r="H96" s="15"/>
      <c r="I96" s="15">
        <f t="shared" si="3"/>
        <v>3000</v>
      </c>
      <c r="J96" s="18"/>
    </row>
    <row r="97" ht="20" customHeight="1" spans="1:10">
      <c r="A97" s="15">
        <v>92</v>
      </c>
      <c r="B97" s="15" t="s">
        <v>122</v>
      </c>
      <c r="C97" s="15" t="s">
        <v>128</v>
      </c>
      <c r="D97" s="15" t="s">
        <v>130</v>
      </c>
      <c r="E97" s="15">
        <v>1.8</v>
      </c>
      <c r="F97" s="15">
        <v>1500</v>
      </c>
      <c r="G97" s="15"/>
      <c r="H97" s="15"/>
      <c r="I97" s="15">
        <f t="shared" si="3"/>
        <v>2700</v>
      </c>
      <c r="J97" s="18"/>
    </row>
    <row r="98" ht="20" customHeight="1" spans="1:10">
      <c r="A98" s="15">
        <v>93</v>
      </c>
      <c r="B98" s="15" t="s">
        <v>122</v>
      </c>
      <c r="C98" s="15" t="s">
        <v>131</v>
      </c>
      <c r="D98" s="15" t="s">
        <v>132</v>
      </c>
      <c r="E98" s="15">
        <v>3.6</v>
      </c>
      <c r="F98" s="15">
        <v>1500</v>
      </c>
      <c r="G98" s="15"/>
      <c r="H98" s="15"/>
      <c r="I98" s="15">
        <f t="shared" si="3"/>
        <v>5400</v>
      </c>
      <c r="J98" s="18"/>
    </row>
    <row r="99" ht="20" customHeight="1" spans="1:10">
      <c r="A99" s="15">
        <v>94</v>
      </c>
      <c r="B99" s="15" t="s">
        <v>122</v>
      </c>
      <c r="C99" s="15" t="s">
        <v>131</v>
      </c>
      <c r="D99" s="15" t="s">
        <v>133</v>
      </c>
      <c r="E99" s="15">
        <v>3.6</v>
      </c>
      <c r="F99" s="15">
        <v>1500</v>
      </c>
      <c r="G99" s="15"/>
      <c r="H99" s="15"/>
      <c r="I99" s="15">
        <f t="shared" si="3"/>
        <v>5400</v>
      </c>
      <c r="J99" s="18"/>
    </row>
    <row r="100" ht="20" customHeight="1" spans="1:10">
      <c r="A100" s="15">
        <v>95</v>
      </c>
      <c r="B100" s="15" t="s">
        <v>122</v>
      </c>
      <c r="C100" s="15" t="s">
        <v>131</v>
      </c>
      <c r="D100" s="15" t="s">
        <v>134</v>
      </c>
      <c r="E100" s="15">
        <v>1.8</v>
      </c>
      <c r="F100" s="15">
        <v>1500</v>
      </c>
      <c r="G100" s="15"/>
      <c r="H100" s="15"/>
      <c r="I100" s="15">
        <f t="shared" si="3"/>
        <v>2700</v>
      </c>
      <c r="J100" s="18"/>
    </row>
    <row r="101" ht="20" customHeight="1" spans="1:10">
      <c r="A101" s="15">
        <v>96</v>
      </c>
      <c r="B101" s="15" t="s">
        <v>122</v>
      </c>
      <c r="C101" s="15" t="s">
        <v>135</v>
      </c>
      <c r="D101" s="15" t="s">
        <v>136</v>
      </c>
      <c r="E101" s="15">
        <v>2</v>
      </c>
      <c r="F101" s="15">
        <v>1500</v>
      </c>
      <c r="G101" s="15"/>
      <c r="H101" s="15"/>
      <c r="I101" s="15">
        <f t="shared" si="3"/>
        <v>3000</v>
      </c>
      <c r="J101" s="18"/>
    </row>
    <row r="102" ht="20" customHeight="1" spans="1:10">
      <c r="A102" s="15">
        <v>97</v>
      </c>
      <c r="B102" s="15" t="s">
        <v>122</v>
      </c>
      <c r="C102" s="15" t="s">
        <v>135</v>
      </c>
      <c r="D102" s="15" t="s">
        <v>137</v>
      </c>
      <c r="E102" s="15">
        <v>2</v>
      </c>
      <c r="F102" s="15">
        <v>1500</v>
      </c>
      <c r="G102" s="15"/>
      <c r="H102" s="15"/>
      <c r="I102" s="15">
        <f t="shared" si="3"/>
        <v>3000</v>
      </c>
      <c r="J102" s="18"/>
    </row>
    <row r="103" ht="20" customHeight="1" spans="1:10">
      <c r="A103" s="15">
        <v>98</v>
      </c>
      <c r="B103" s="15" t="s">
        <v>122</v>
      </c>
      <c r="C103" s="15" t="s">
        <v>138</v>
      </c>
      <c r="D103" s="15" t="s">
        <v>139</v>
      </c>
      <c r="E103" s="15">
        <v>1.8</v>
      </c>
      <c r="F103" s="15">
        <v>1500</v>
      </c>
      <c r="G103" s="15"/>
      <c r="H103" s="15"/>
      <c r="I103" s="15">
        <f t="shared" si="3"/>
        <v>2700</v>
      </c>
      <c r="J103" s="18"/>
    </row>
    <row r="104" ht="20" customHeight="1" spans="1:10">
      <c r="A104" s="15">
        <v>99</v>
      </c>
      <c r="B104" s="15" t="s">
        <v>122</v>
      </c>
      <c r="C104" s="15" t="s">
        <v>138</v>
      </c>
      <c r="D104" s="15" t="s">
        <v>140</v>
      </c>
      <c r="E104" s="15">
        <v>3.68</v>
      </c>
      <c r="F104" s="15">
        <v>1500</v>
      </c>
      <c r="G104" s="15"/>
      <c r="H104" s="15"/>
      <c r="I104" s="15">
        <f t="shared" si="3"/>
        <v>5520</v>
      </c>
      <c r="J104" s="18"/>
    </row>
    <row r="105" ht="20" customHeight="1" spans="1:10">
      <c r="A105" s="15">
        <v>100</v>
      </c>
      <c r="B105" s="15" t="s">
        <v>122</v>
      </c>
      <c r="C105" s="15" t="s">
        <v>138</v>
      </c>
      <c r="D105" s="15" t="s">
        <v>141</v>
      </c>
      <c r="E105" s="15">
        <v>3.68</v>
      </c>
      <c r="F105" s="15">
        <v>1500</v>
      </c>
      <c r="G105" s="15"/>
      <c r="H105" s="15"/>
      <c r="I105" s="15">
        <f t="shared" si="3"/>
        <v>5520</v>
      </c>
      <c r="J105" s="18"/>
    </row>
    <row r="106" ht="20" customHeight="1" spans="1:10">
      <c r="A106" s="15">
        <v>101</v>
      </c>
      <c r="B106" s="15" t="s">
        <v>122</v>
      </c>
      <c r="C106" s="15" t="s">
        <v>138</v>
      </c>
      <c r="D106" s="15" t="s">
        <v>142</v>
      </c>
      <c r="E106" s="15">
        <v>3.68</v>
      </c>
      <c r="F106" s="15">
        <v>1500</v>
      </c>
      <c r="G106" s="15"/>
      <c r="H106" s="15"/>
      <c r="I106" s="15">
        <f t="shared" si="3"/>
        <v>5520</v>
      </c>
      <c r="J106" s="18"/>
    </row>
    <row r="107" ht="20" customHeight="1" spans="1:10">
      <c r="A107" s="15">
        <v>102</v>
      </c>
      <c r="B107" s="15" t="s">
        <v>122</v>
      </c>
      <c r="C107" s="15" t="s">
        <v>143</v>
      </c>
      <c r="D107" s="15" t="s">
        <v>144</v>
      </c>
      <c r="E107" s="15">
        <v>1.8</v>
      </c>
      <c r="F107" s="15">
        <v>1500</v>
      </c>
      <c r="G107" s="15"/>
      <c r="H107" s="15"/>
      <c r="I107" s="15">
        <f t="shared" si="3"/>
        <v>2700</v>
      </c>
      <c r="J107" s="18"/>
    </row>
    <row r="108" ht="20" customHeight="1" spans="1:10">
      <c r="A108" s="15">
        <v>103</v>
      </c>
      <c r="B108" s="15" t="s">
        <v>122</v>
      </c>
      <c r="C108" s="15" t="s">
        <v>143</v>
      </c>
      <c r="D108" s="15" t="s">
        <v>145</v>
      </c>
      <c r="E108" s="15">
        <v>3.6</v>
      </c>
      <c r="F108" s="15">
        <v>1500</v>
      </c>
      <c r="G108" s="15"/>
      <c r="H108" s="15"/>
      <c r="I108" s="15">
        <f t="shared" si="3"/>
        <v>5400</v>
      </c>
      <c r="J108" s="18"/>
    </row>
    <row r="109" ht="20" customHeight="1" spans="1:10">
      <c r="A109" s="15">
        <v>104</v>
      </c>
      <c r="B109" s="15" t="s">
        <v>122</v>
      </c>
      <c r="C109" s="15" t="s">
        <v>143</v>
      </c>
      <c r="D109" s="15" t="s">
        <v>146</v>
      </c>
      <c r="E109" s="15">
        <v>3.6</v>
      </c>
      <c r="F109" s="15">
        <v>1500</v>
      </c>
      <c r="G109" s="15"/>
      <c r="H109" s="15"/>
      <c r="I109" s="15">
        <f t="shared" si="3"/>
        <v>5400</v>
      </c>
      <c r="J109" s="18"/>
    </row>
    <row r="110" ht="20" customHeight="1" spans="1:10">
      <c r="A110" s="15">
        <v>105</v>
      </c>
      <c r="B110" s="15" t="s">
        <v>122</v>
      </c>
      <c r="C110" s="15" t="s">
        <v>147</v>
      </c>
      <c r="D110" s="15" t="s">
        <v>148</v>
      </c>
      <c r="E110" s="15">
        <v>1.8</v>
      </c>
      <c r="F110" s="15">
        <v>1500</v>
      </c>
      <c r="G110" s="15"/>
      <c r="H110" s="15"/>
      <c r="I110" s="15">
        <f t="shared" si="3"/>
        <v>2700</v>
      </c>
      <c r="J110" s="18"/>
    </row>
    <row r="111" ht="20" customHeight="1" spans="1:10">
      <c r="A111" s="15">
        <v>106</v>
      </c>
      <c r="B111" s="15" t="s">
        <v>122</v>
      </c>
      <c r="C111" s="15" t="s">
        <v>149</v>
      </c>
      <c r="D111" s="15" t="s">
        <v>150</v>
      </c>
      <c r="E111" s="15">
        <v>1.65</v>
      </c>
      <c r="F111" s="15">
        <v>1500</v>
      </c>
      <c r="G111" s="15"/>
      <c r="H111" s="15"/>
      <c r="I111" s="15">
        <f t="shared" si="3"/>
        <v>2475</v>
      </c>
      <c r="J111" s="18"/>
    </row>
    <row r="112" ht="20" customHeight="1" spans="1:10">
      <c r="A112" s="15">
        <v>107</v>
      </c>
      <c r="B112" s="15" t="s">
        <v>122</v>
      </c>
      <c r="C112" s="15" t="s">
        <v>149</v>
      </c>
      <c r="D112" s="15" t="s">
        <v>151</v>
      </c>
      <c r="E112" s="15">
        <v>2.64</v>
      </c>
      <c r="F112" s="15">
        <v>1500</v>
      </c>
      <c r="G112" s="15"/>
      <c r="H112" s="15"/>
      <c r="I112" s="15">
        <f t="shared" si="3"/>
        <v>3960</v>
      </c>
      <c r="J112" s="18"/>
    </row>
    <row r="113" ht="20" customHeight="1" spans="1:10">
      <c r="A113" s="15">
        <v>108</v>
      </c>
      <c r="B113" s="15" t="s">
        <v>122</v>
      </c>
      <c r="C113" s="15" t="s">
        <v>149</v>
      </c>
      <c r="D113" s="15" t="s">
        <v>152</v>
      </c>
      <c r="E113" s="15">
        <v>1.74</v>
      </c>
      <c r="F113" s="15">
        <v>1500</v>
      </c>
      <c r="G113" s="15"/>
      <c r="H113" s="15"/>
      <c r="I113" s="15">
        <f t="shared" si="3"/>
        <v>2610</v>
      </c>
      <c r="J113" s="18"/>
    </row>
    <row r="114" ht="20" customHeight="1" spans="1:10">
      <c r="A114" s="15">
        <v>109</v>
      </c>
      <c r="B114" s="15" t="s">
        <v>122</v>
      </c>
      <c r="C114" s="15" t="s">
        <v>149</v>
      </c>
      <c r="D114" s="15" t="s">
        <v>153</v>
      </c>
      <c r="E114" s="15">
        <v>1.34</v>
      </c>
      <c r="F114" s="15">
        <v>1500</v>
      </c>
      <c r="G114" s="15"/>
      <c r="H114" s="15"/>
      <c r="I114" s="15">
        <f t="shared" si="3"/>
        <v>2010</v>
      </c>
      <c r="J114" s="18"/>
    </row>
    <row r="115" ht="20" customHeight="1" spans="1:10">
      <c r="A115" s="15">
        <v>110</v>
      </c>
      <c r="B115" s="15" t="s">
        <v>122</v>
      </c>
      <c r="C115" s="15" t="s">
        <v>154</v>
      </c>
      <c r="D115" s="15" t="s">
        <v>155</v>
      </c>
      <c r="E115" s="15">
        <v>5.4</v>
      </c>
      <c r="F115" s="15">
        <v>1500</v>
      </c>
      <c r="G115" s="15"/>
      <c r="H115" s="15"/>
      <c r="I115" s="15">
        <f t="shared" si="3"/>
        <v>8100</v>
      </c>
      <c r="J115" s="18"/>
    </row>
    <row r="116" ht="20" customHeight="1" spans="1:10">
      <c r="A116" s="15">
        <v>111</v>
      </c>
      <c r="B116" s="15" t="s">
        <v>122</v>
      </c>
      <c r="C116" s="15" t="s">
        <v>154</v>
      </c>
      <c r="D116" s="15" t="s">
        <v>156</v>
      </c>
      <c r="E116" s="15">
        <v>3</v>
      </c>
      <c r="F116" s="15">
        <v>1500</v>
      </c>
      <c r="G116" s="15"/>
      <c r="H116" s="15"/>
      <c r="I116" s="15">
        <f t="shared" si="3"/>
        <v>4500</v>
      </c>
      <c r="J116" s="18"/>
    </row>
    <row r="117" ht="20" customHeight="1" spans="1:10">
      <c r="A117" s="15">
        <v>112</v>
      </c>
      <c r="B117" s="15" t="s">
        <v>122</v>
      </c>
      <c r="C117" s="15" t="s">
        <v>157</v>
      </c>
      <c r="D117" s="15" t="s">
        <v>158</v>
      </c>
      <c r="E117" s="15">
        <v>3.6</v>
      </c>
      <c r="F117" s="15">
        <v>1500</v>
      </c>
      <c r="G117" s="15"/>
      <c r="H117" s="15"/>
      <c r="I117" s="15">
        <f t="shared" si="3"/>
        <v>5400</v>
      </c>
      <c r="J117" s="18"/>
    </row>
    <row r="118" ht="20" customHeight="1" spans="1:10">
      <c r="A118" s="15">
        <v>113</v>
      </c>
      <c r="B118" s="15" t="s">
        <v>122</v>
      </c>
      <c r="C118" s="15" t="s">
        <v>157</v>
      </c>
      <c r="D118" s="15" t="s">
        <v>159</v>
      </c>
      <c r="E118" s="15">
        <v>1.8</v>
      </c>
      <c r="F118" s="15">
        <v>1500</v>
      </c>
      <c r="G118" s="15"/>
      <c r="H118" s="15"/>
      <c r="I118" s="15">
        <f t="shared" si="3"/>
        <v>2700</v>
      </c>
      <c r="J118" s="18"/>
    </row>
    <row r="119" s="2" customFormat="1" ht="20" customHeight="1" spans="1:10">
      <c r="A119" s="20" t="s">
        <v>160</v>
      </c>
      <c r="B119" s="21"/>
      <c r="C119" s="21"/>
      <c r="D119" s="21"/>
      <c r="E119" s="22">
        <f>SUM(E6:E118)</f>
        <v>319.65</v>
      </c>
      <c r="F119" s="23"/>
      <c r="G119" s="23"/>
      <c r="H119" s="23"/>
      <c r="I119" s="22">
        <f>SUM(I6:I118)</f>
        <v>479475</v>
      </c>
      <c r="J119" s="24"/>
    </row>
  </sheetData>
  <mergeCells count="10">
    <mergeCell ref="A2:I2"/>
    <mergeCell ref="A3:I3"/>
    <mergeCell ref="E4:F4"/>
    <mergeCell ref="G4:H4"/>
    <mergeCell ref="A119:D119"/>
    <mergeCell ref="A4:A5"/>
    <mergeCell ref="B4:B5"/>
    <mergeCell ref="C4:C5"/>
    <mergeCell ref="D4:D5"/>
    <mergeCell ref="I4:I5"/>
  </mergeCell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2020-07-07T08:29:00Z</dcterms:created>
  <dcterms:modified xsi:type="dcterms:W3CDTF">2023-04-10T07:00:17Z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2052-11.8.2.11019</vt:lpwstr>
  </property>
  <property fmtid="{D5CDD505-2E9C-101B-9397-08002B2CF9AE}" pid="3" name="ICV">
    <vt:lpwstr>DB9F1974BBC749659F84E096DE2A826A</vt:lpwstr>
  </property>
</Properties>
</file>