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Sheet1!$A$3:$O$30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<sst xmlns="http://schemas.openxmlformats.org/spreadsheetml/2006/main" count="242" uniqueCount="183">
  <si>
    <t>平罗县2023年中央财政衔接推进乡村振兴补助资金项目进展表</t>
  </si>
  <si>
    <t>单位：万元</t>
  </si>
  <si>
    <t>序号</t>
  </si>
  <si>
    <t>项目名称</t>
  </si>
  <si>
    <t>建设性质</t>
  </si>
  <si>
    <t>建设地点</t>
  </si>
  <si>
    <t>建设内容</t>
  </si>
  <si>
    <t>建设期限</t>
  </si>
  <si>
    <t>项目批准文号</t>
  </si>
  <si>
    <t>项目概算总投资</t>
  </si>
  <si>
    <t>中标单位</t>
  </si>
  <si>
    <t>合同价</t>
  </si>
  <si>
    <t>2022年安排资金</t>
  </si>
  <si>
    <t>2023年安排资金</t>
  </si>
  <si>
    <t>截止4月底累计支付资金</t>
  </si>
  <si>
    <t>项目进展情况</t>
  </si>
  <si>
    <t>建设单位</t>
  </si>
  <si>
    <t>备注</t>
  </si>
  <si>
    <t>中央资金项目总计（26个）</t>
  </si>
  <si>
    <t>养殖补贴</t>
  </si>
  <si>
    <t>新建</t>
  </si>
  <si>
    <t>平罗县</t>
  </si>
  <si>
    <t>对脱贫户、监测户发展养殖业给予补贴。</t>
  </si>
  <si>
    <t>计划2023年8月份验收后给予补贴。</t>
  </si>
  <si>
    <t>乡村振兴服务中心</t>
  </si>
  <si>
    <t>种植补贴</t>
  </si>
  <si>
    <t>对脱贫户、监测户发展种殖业给予补贴。</t>
  </si>
  <si>
    <t>平罗县陶乐镇庙庙湖村肉牛养殖园区项目（二期）</t>
  </si>
  <si>
    <t>续建</t>
  </si>
  <si>
    <t>庙庙湖村</t>
  </si>
  <si>
    <t>项目总占地面积182.78亩，主要新建养殖圈舍5栋，配套建设草料堆放场、青储池、消防水池、堆粪场等基础设施。</t>
  </si>
  <si>
    <t>2022.05-2023.06</t>
  </si>
  <si>
    <t>平审管批字〔2022〕196号</t>
  </si>
  <si>
    <t>一标段：宁夏巨著园林建设工程有限公司；二标段：宁夏银元建筑工程有限公司；三标段：宁夏善途建设景观公司</t>
  </si>
  <si>
    <t>一标段456.66
二标段304.60
三标段632.50</t>
  </si>
  <si>
    <t>正在进行围墙砌筑、附属用房装饰装修、消防水池主体混凝土浇筑，1~5号牛舍已完成独立柱基础混凝土浇筑，正在绑扎地梁钢筋，组装钢架。</t>
  </si>
  <si>
    <t>陶乐镇人民政府</t>
  </si>
  <si>
    <t>平罗县红崖子乡红瑞村肉羊养殖园区二期建设项目</t>
  </si>
  <si>
    <t>红瑞村</t>
  </si>
  <si>
    <t>项目总占地面积约32.59亩，养殖规模2000只。新建砖混结构轻钢屋面羊舍13栋，干草料棚1座、饲料间51间；配套建设照明、给排水、平整土方、改造围墙等附属设施。</t>
  </si>
  <si>
    <t>2023.04-2024.06</t>
  </si>
  <si>
    <t>平审管批字〔2023〕44号</t>
  </si>
  <si>
    <t>宁夏中康建设集团有限公司</t>
  </si>
  <si>
    <t>已完成合同签订，施工单位已进场，正在进行三通一平。</t>
  </si>
  <si>
    <t>红崖子乡人民政府</t>
  </si>
  <si>
    <t>红崖子乡红翔新村肉羊养殖园区建设项目</t>
  </si>
  <si>
    <t>红翔新村</t>
  </si>
  <si>
    <t>项目总用地面积为约51亩，养殖规模3000只。主要新建砖混结构轻钢屋面羊舍共14栋，配套建设草料棚、草料加工车间、储粪棚、饲料间及水、电、路等基础设施。</t>
  </si>
  <si>
    <t>2023.04-2024.11</t>
  </si>
  <si>
    <t>平审管批字〔2023〕45号</t>
  </si>
  <si>
    <t>宁夏宏远建设工程有限公司</t>
  </si>
  <si>
    <t>平罗县红崖子乡红瑞村肉羊养殖园区建设项目</t>
  </si>
  <si>
    <t>项目主要新建建羊舍27栋48户，总建筑面积4656㎡，共养殖肉羊3000只，配套建设干草料棚、饲草加工车间、饲料间、堆粪棚棚及水、电、路等附属设施。</t>
  </si>
  <si>
    <t>2022.02-2023.05</t>
  </si>
  <si>
    <t>平审管批字〔2022〕56号</t>
  </si>
  <si>
    <t>一标段：宁夏晋明建设工程有限公司  二标段：宁夏晟弘建筑有限公司</t>
  </si>
  <si>
    <t>一标段499.80
  二标段559.99</t>
  </si>
  <si>
    <t>已完成合同约定全部建设内容，正在进行审计结算。</t>
  </si>
  <si>
    <t>平罗县崇岗镇兰丰村肉牛养殖场（二期）建设项目</t>
  </si>
  <si>
    <t>兰丰村</t>
  </si>
  <si>
    <t>项目总占地面积101.86亩，主要新建标准化牛舍5栋，单栋牛舍面积2532㎡；配套建设草料棚、堆类棚及水、电、路等基础设施。</t>
  </si>
  <si>
    <t>2023.02-2024.03</t>
  </si>
  <si>
    <t>平审管批字〔2023〕18号</t>
  </si>
  <si>
    <t>宁夏视通建设集团有限公司</t>
  </si>
  <si>
    <t>施工单位已进场，正在搭建临时设施，已完成部分材料、设备购置。</t>
  </si>
  <si>
    <t>崇岗镇人民政府</t>
  </si>
  <si>
    <t>红崖子乡红翔新村肉牛养殖园区建设项目</t>
  </si>
  <si>
    <t>项目总占地面积约26.36亩，养殖规模200头。主要新建砖混结构轻钢屋面牛舍2栋，单栋牛舍面积1555㎡；配套建设隔离牛舍、饲料间、储藏室、围墙、消及水、电、路等附属设施。</t>
  </si>
  <si>
    <t>2023.04-2024.09</t>
  </si>
  <si>
    <t>平审管批字〔2023〕43号</t>
  </si>
  <si>
    <t>施工单位已进场，正在平整场地。</t>
  </si>
  <si>
    <t>平罗县红崖子乡红瑞村沙漠瓜菜日光温室四期建设项目</t>
  </si>
  <si>
    <t>新建日光温室大棚24座，单座建筑面积1450㎡，配套耳房24座，总建筑面积288㎡；园内路面硬化2928㎡，砌筑混凝土道牙1464m，平整土方19418m³，配套建设供水、供电等附属设施。</t>
  </si>
  <si>
    <t>2023.02-2024.06</t>
  </si>
  <si>
    <t>平审管批字〔2023〕4号</t>
  </si>
  <si>
    <t>一标段：宁夏众捷建设景观工程有限公司； 二标段：宁夏瑞拓建设工程有限公司</t>
  </si>
  <si>
    <t>一标段360.17
二标段440.91</t>
  </si>
  <si>
    <t>2023年红崖子乡红翔新村标准化瓜菜基地日光温室建设项目</t>
  </si>
  <si>
    <t>项目主要新建日光温室大棚6座，总建筑面积7830㎡，园内路面硬化480㎡，平整土方4518m³，配套建设供水、供电等附属设施。</t>
  </si>
  <si>
    <t>平审管批字〔2023〕3号</t>
  </si>
  <si>
    <t>宁夏鸿瑞建筑工程有限公司</t>
  </si>
  <si>
    <t>6座大棚已完成土墙填筑、防雨布铺设、上下全梁浇筑、立柱安装、耳房安装，材料全部进场，正在安装钢架，完成总建设任务的85%。</t>
  </si>
  <si>
    <t>平罗县红崖子乡红瑞村沙漠瓜菜日光温室三期建设项目</t>
  </si>
  <si>
    <t>项目主要新建日光温室大棚53座，总建筑面积73992㎡，配套建设供水、供电，道路硬化、场地平整及土方换填等附属工程。</t>
  </si>
  <si>
    <t>2022.04-2023.06</t>
  </si>
  <si>
    <t>平审管批字〔2022〕110号</t>
  </si>
  <si>
    <t>一标段：宁夏鸿辉建筑工程有限公司 ；二标段：宁夏凯阳建设工程有限公司</t>
  </si>
  <si>
    <t>一标段640.17
二标段938.25</t>
  </si>
  <si>
    <t>32座大棚已建设完成，剩余21座已完成土墙填筑、上下全梁浇筑、耳房安装、防雨布铺设。所有材料已订购。正在安装钢架，完成总建设任务的93%。</t>
  </si>
  <si>
    <t>高庄乡同进村设施温棚三期建设项目（少数民族发展任务）</t>
  </si>
  <si>
    <t>同进村</t>
  </si>
  <si>
    <t>项目总占地面积6.8亩，主要新建日光温室2座，总建筑面积1800㎡，成品活动板房2间，给水井1座；敷设聚乙烯给水管77m、电缆270m，配套安装配电箱等附属设施。</t>
  </si>
  <si>
    <t>2023.03-2023.10</t>
  </si>
  <si>
    <t>平审管批字〔2023〕31号</t>
  </si>
  <si>
    <t>宁夏天隆建设工程有限公司</t>
  </si>
  <si>
    <t>正在搭设温棚骨架，已完成工程量的30%。</t>
  </si>
  <si>
    <t>统战部（民宗局）</t>
  </si>
  <si>
    <t>平罗县宝丰镇宝丰村少数民族发展资金项目</t>
  </si>
  <si>
    <t>宝丰村</t>
  </si>
  <si>
    <t>项目总占地面积5094.24㎡，主要新建轻钢结构大棚3座（846㎡/座），并配套耳房3座（15㎡/座）；敷设PE150-PE110供水管90.335m，电缆配管60m，安装配电箱等附属设施。</t>
  </si>
  <si>
    <t>2023.03-2023.12</t>
  </si>
  <si>
    <t>平审管批字〔2023〕30号</t>
  </si>
  <si>
    <t>宁夏长鼎建设工程有限公司</t>
  </si>
  <si>
    <t>已完成两座大棚骨架搭建，正在搭建第三座大棚骨架。</t>
  </si>
  <si>
    <t>平罗县城关镇沿河村设施农业产业园一期工程</t>
  </si>
  <si>
    <t>沿河村</t>
  </si>
  <si>
    <t>项目总占地面积约35.83亩，主要新建四级日光温室5座（900㎡/座），配套建设给水外网工程、电力外网工程及附属工程等。</t>
  </si>
  <si>
    <t>2023.02-2024.02</t>
  </si>
  <si>
    <t>平审管批字〔2023〕8号</t>
  </si>
  <si>
    <t>宁夏瑞拓工程建设有限公司</t>
  </si>
  <si>
    <t>目前1-8号棚钢架已搭建，正在进行温室汽土换热工艺施工。已完成工程量的75%。</t>
  </si>
  <si>
    <t>城关镇人民政府</t>
  </si>
  <si>
    <t>2023年红崖子乡红翔新村瓜菜保鲜冷库建设项目</t>
  </si>
  <si>
    <t>项目主要新建门式钢架保鲜冷库和分拣车间各1座，总建筑面积1864㎡，配套建设道路硬化、场地混凝土硬化等室外附属设施。</t>
  </si>
  <si>
    <t>2023.03-2024.06</t>
  </si>
  <si>
    <t>平审管批字〔2023〕5号</t>
  </si>
  <si>
    <t>已完成基槽开挖，承台浇筑，正在回填室内土方，加工钢结构，完成总建设任务的30%。</t>
  </si>
  <si>
    <t>平罗县优质瓜菜集配中心室外配套基础设施项目</t>
  </si>
  <si>
    <t>灯塔村</t>
  </si>
  <si>
    <t>主要建设室外场地及道路水泥混凝土硬化10932㎡，安装道牙石1950m，新建消防水池1座，配套建设给排水、电气、暖通等附属设施工程。</t>
  </si>
  <si>
    <t>平审管批字〔2023〕35号</t>
  </si>
  <si>
    <t>宁夏瑞拓建设工程有限公司</t>
  </si>
  <si>
    <t>已完成厂区场地硬化，消防给水管道、排水管道铺设，消防水池已完成工程量80%。</t>
  </si>
  <si>
    <t>姚伏镇人民政府</t>
  </si>
  <si>
    <t>平罗县陶乐镇庙庙湖村自建四季日光温室基础设施配套建设项目</t>
  </si>
  <si>
    <t>该项目主要对庙庙湖村村民自筹资金建设10座四季日光温室和村集体自筹资金建设5座四季日光温室给水、供电、道路等基础设施予以配套。其中：给水系统铺设De110-De63管道3461m、安装检查井及给水井9座；供电系统铺设电缆2368.6m及电表箱等；每座温室配套建设彩钢结构活动房1栋、新建砂夹石道路476.5m。</t>
  </si>
  <si>
    <t>2022.08-2023.12</t>
  </si>
  <si>
    <t>平审管批字〔2023〕69号</t>
  </si>
  <si>
    <t>正在进行招投标工作。</t>
  </si>
  <si>
    <t>姚伏镇小店子村乡村振兴农业产业融合项目（少数民族发展任务）</t>
  </si>
  <si>
    <t>小店子村</t>
  </si>
  <si>
    <t>厂区新建砖砌体围墙305m；新建300吨原粮仓（含提升机）1座，彩钢库房300㎡；配套建设仓储库房地面混凝土硬化1200㎡，室外场地硬化1020㎡，土方回填及配电室维修改造等基础设施。</t>
  </si>
  <si>
    <t>2023.03-2023.06</t>
  </si>
  <si>
    <t>平审管批字〔2023〕28号</t>
  </si>
  <si>
    <t>宁夏宇鸿建设工程有限公司</t>
  </si>
  <si>
    <t>已完成围墙砌筑和粮仓基础工程以及地面硬化工程。</t>
  </si>
  <si>
    <t>灵沙乡灵沙村肉牛养殖场基础设施建设项目（三期）</t>
  </si>
  <si>
    <t>灵沙村</t>
  </si>
  <si>
    <t>铺设De110Pe给水管2144m，配套消火栓井和分户水表井、阀门井共17座；铺设De500双壁波纹排水主管3140m，配套建设排水检查井96座等设施；厂区开挖及回填土方61000m³。</t>
  </si>
  <si>
    <t>2023.04-2023.09</t>
  </si>
  <si>
    <t>平审管批字〔2022〕200号</t>
  </si>
  <si>
    <t>已完成管道铺设，正在进行防疫沟开挖。</t>
  </si>
  <si>
    <t>灵沙乡人民政府</t>
  </si>
  <si>
    <t>宝丰镇中方村南大滩肉牛养殖园区完善项目</t>
  </si>
  <si>
    <t>中方村</t>
  </si>
  <si>
    <t>项目主要新建青储池38座，地面硬化6824.8㎡，新建污粪堆放棚1座，地面硬化260㎡；配套建设道路硬化、围栏等附属设施。</t>
  </si>
  <si>
    <t>2023.04-2023.12</t>
  </si>
  <si>
    <t>平审管批字〔2023〕47号</t>
  </si>
  <si>
    <t>宁夏宏安昌建筑工程有限公司</t>
  </si>
  <si>
    <t>已完成青贮池、粪污堆放棚和道路硬化。</t>
  </si>
  <si>
    <t>宝丰镇人民政府</t>
  </si>
  <si>
    <t>平罗县2022年高仁乡八顷村现代高效节水农业项目</t>
  </si>
  <si>
    <t>八顷村</t>
  </si>
  <si>
    <t>项目建设规模6500亩，主要分为灌溉与排水工程、田间道路工程、农田输配工程、农田防护工程。具体为：新建首部厂房1座，铺设PVC管道93.41km，PE管道45.65km，安装水泵、电机等配套设备设施等；铺设宽4m，厚0.15米的砂砾石田间生产道路5.5km；安装变压器2台，种植香槐7333株。</t>
  </si>
  <si>
    <t>2023.02-2023.05</t>
  </si>
  <si>
    <t>宁农（批）发〔2022〕16号</t>
  </si>
  <si>
    <t>一标段：平罗县陶乐吉兴水利水电工程有限公司；二标段：宁夏凯阳建设工程有限公司</t>
  </si>
  <si>
    <t>一标段1967.39    
 二标段176.42</t>
  </si>
  <si>
    <t>已完成供水主管道铺设13.035km，暗管排水集水管铺设8.814km，检查井安装127座。</t>
  </si>
  <si>
    <t>农业农村局</t>
  </si>
  <si>
    <t>平罗县渠口乡交济村永伏渠砌护改造项目</t>
  </si>
  <si>
    <t>交济村</t>
  </si>
  <si>
    <t>项目主要对渠口乡交济村永伏渠进行提升改造，砌护支渠 1 条，全厂3.77km，翻建改造各类配套建筑物61座，改善灌溉面积 6800 亩。</t>
  </si>
  <si>
    <t>平审管批字〔2023〕20号</t>
  </si>
  <si>
    <t>宁夏海和天建筑工程有限公司</t>
  </si>
  <si>
    <t>已完成渠道砌护3770米，新建建筑物35座。</t>
  </si>
  <si>
    <t>渠口乡人民政府</t>
  </si>
  <si>
    <t>小额信贷贴息</t>
  </si>
  <si>
    <t>对脱贫户、监测对象发展产业所贷的小额信贷进行贴息。</t>
  </si>
  <si>
    <t>每季度补贴一次</t>
  </si>
  <si>
    <t>帮扶车间就业补助</t>
  </si>
  <si>
    <t>对吸纳脱贫户、监测户的帮扶车间及在帮扶车间就业的脱贫户、监测户给予补助。</t>
  </si>
  <si>
    <t>一年补贴一次</t>
  </si>
  <si>
    <t>平罗县河东地区生态移民供水改造项目（红瑞村）</t>
  </si>
  <si>
    <t>该项目主要对红崖子乡红瑞村管网、各类阀井、测控设备进行改造，涉及红瑞村1934户9584人，供水规模903.56m³/d。主要建设内容为：敷设入村PE100供水主管2.07km、PE供水支管8.68km、入户管道161.9km；配套各类阀井129座、安装管线标识桩21个；安装DN20分体式远传水表1934套、新建管网监测点16套。</t>
  </si>
  <si>
    <t>2023.03-2024.03</t>
  </si>
  <si>
    <t>平审管批字〔2023〕25号</t>
  </si>
  <si>
    <t>宁夏众捷建设景观工程有限公司</t>
  </si>
  <si>
    <t>已完成主管道管沟开挖1.2km，熔接0.9km，完成总工程的8%。</t>
  </si>
  <si>
    <t>水务局</t>
  </si>
  <si>
    <t>雨露计划</t>
  </si>
  <si>
    <t>用于脱贫户、边缘易致贫户、突发严重困难户学生职业教育补贴。</t>
  </si>
  <si>
    <t>每学期补助一次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</si>
</sst>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4"/>
      <name val="方正小标宋简体"/>
      <charset val="134"/>
    </font>
    <font>
      <b/>
      <sz val="12"/>
      <name val="宋体"/>
      <charset val="134"/>
      <scheme val="major"/>
    </font>
    <font>
      <sz val="14"/>
      <name val="黑体"/>
      <charset val="134"/>
    </font>
    <font>
      <b/>
      <sz val="12"/>
      <name val="宋体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view="pageBreakPreview" zoomScale="70" zoomScaleNormal="70" workbookViewId="0">
      <selection activeCell="V6" sqref="V6:V7"/>
    </sheetView>
  </sheetViews>
  <sheetFormatPr defaultColWidth="9" defaultRowHeight="15.75"/>
  <cols>
    <col min="1" max="1" width="4.75" style="3" customWidth="1"/>
    <col min="2" max="2" width="13.625" style="3" customWidth="1"/>
    <col min="3" max="3" width="6.875" style="3" customWidth="1"/>
    <col min="4" max="4" width="6.625" style="3" customWidth="1"/>
    <col min="5" max="5" width="42.4916666666667" style="4" customWidth="1"/>
    <col min="6" max="6" width="9.1" style="5" customWidth="1"/>
    <col min="7" max="7" width="10.5" style="3" customWidth="1"/>
    <col min="8" max="8" width="10.7083333333333" style="3" customWidth="1"/>
    <col min="9" max="9" width="19.1083333333333" style="3" customWidth="1"/>
    <col min="10" max="10" width="9.64166666666667" style="1" customWidth="1"/>
    <col min="11" max="13" width="11.0666666666667" style="6" customWidth="1"/>
    <col min="14" max="14" width="24.2833333333333" style="3" customWidth="1"/>
    <col min="15" max="15" width="13.2166666666667" style="3" customWidth="1"/>
    <col min="16" max="16" width="12.375" style="7" customWidth="1"/>
    <col min="17" max="16384" width="9" style="3"/>
  </cols>
  <sheetData>
    <row r="1" s="1" customFormat="1" ht="48" customHeight="1" spans="1:16">
      <c r="A1" s="8" t="s">
        <v>0</v>
      </c>
      <c r="B1" s="8"/>
      <c r="C1" s="8"/>
      <c r="D1" s="8"/>
      <c r="E1" s="8"/>
      <c r="F1" s="18"/>
      <c r="G1" s="8"/>
      <c r="H1" s="8"/>
      <c r="I1" s="8"/>
      <c r="J1" s="8"/>
      <c r="K1" s="32"/>
      <c r="L1" s="32"/>
      <c r="M1" s="8"/>
      <c r="N1" s="8"/>
      <c r="O1" s="8"/>
      <c r="P1" s="8"/>
    </row>
    <row r="2" s="1" customFormat="1" ht="24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33"/>
      <c r="K2" s="33"/>
      <c r="L2" s="33"/>
      <c r="M2" s="33"/>
      <c r="N2" s="9"/>
      <c r="O2" s="9"/>
      <c r="P2" s="9"/>
    </row>
    <row r="3" s="1" customFormat="1" ht="83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9" t="s">
        <v>7</v>
      </c>
      <c r="G3" s="10" t="s">
        <v>8</v>
      </c>
      <c r="H3" s="10" t="s">
        <v>9</v>
      </c>
      <c r="I3" s="10" t="s">
        <v>10</v>
      </c>
      <c r="J3" s="34" t="s">
        <v>11</v>
      </c>
      <c r="K3" s="34" t="s">
        <v>12</v>
      </c>
      <c r="L3" s="34" t="s">
        <v>13</v>
      </c>
      <c r="M3" s="34" t="s">
        <v>14</v>
      </c>
      <c r="N3" s="10" t="s">
        <v>15</v>
      </c>
      <c r="O3" s="10" t="s">
        <v>16</v>
      </c>
      <c r="P3" s="10" t="s">
        <v>17</v>
      </c>
    </row>
    <row r="4" s="2" customFormat="1" ht="35" customHeight="1" spans="1:16">
      <c r="A4" s="11" t="s">
        <v>18</v>
      </c>
      <c r="B4" s="11"/>
      <c r="C4" s="11"/>
      <c r="D4" s="11"/>
      <c r="E4" s="20"/>
      <c r="F4" s="14"/>
      <c r="G4" s="14"/>
      <c r="H4" s="14">
        <f>SUM(H5:H30)</f>
        <v>16793.42</v>
      </c>
      <c r="I4" s="13"/>
      <c r="J4" s="14"/>
      <c r="K4" s="28">
        <f>SUM(K5:K30)</f>
        <v>3944</v>
      </c>
      <c r="L4" s="28">
        <f>SUM(L5:L30)</f>
        <v>7572.03</v>
      </c>
      <c r="M4" s="28">
        <f>SUM(M5:M30)</f>
        <v>3956.727642</v>
      </c>
      <c r="N4" s="14"/>
      <c r="O4" s="14"/>
      <c r="P4" s="13"/>
    </row>
    <row r="5" s="2" customFormat="1" ht="42" customHeight="1" spans="1:16">
      <c r="A5" s="12">
        <v>1</v>
      </c>
      <c r="B5" s="12" t="s">
        <v>19</v>
      </c>
      <c r="C5" s="12" t="s">
        <v>20</v>
      </c>
      <c r="D5" s="12" t="s">
        <v>21</v>
      </c>
      <c r="E5" s="21" t="s">
        <v>22</v>
      </c>
      <c r="F5" s="12">
        <v>2023</v>
      </c>
      <c r="G5" s="22">
        <v>0</v>
      </c>
      <c r="H5" s="16">
        <v>850</v>
      </c>
      <c r="I5" s="22">
        <v>0</v>
      </c>
      <c r="J5" s="22">
        <v>0</v>
      </c>
      <c r="K5" s="16">
        <v>0</v>
      </c>
      <c r="L5" s="16">
        <v>850</v>
      </c>
      <c r="M5" s="28">
        <v>0</v>
      </c>
      <c r="N5" s="12" t="s">
        <v>23</v>
      </c>
      <c r="O5" s="12" t="s">
        <v>24</v>
      </c>
      <c r="P5" s="13"/>
    </row>
    <row r="6" s="2" customFormat="1" ht="40" customHeight="1" spans="1:16">
      <c r="A6" s="12">
        <v>2</v>
      </c>
      <c r="B6" s="12" t="s">
        <v>25</v>
      </c>
      <c r="C6" s="12" t="s">
        <v>20</v>
      </c>
      <c r="D6" s="12" t="s">
        <v>21</v>
      </c>
      <c r="E6" s="21" t="s">
        <v>26</v>
      </c>
      <c r="F6" s="12">
        <v>2023</v>
      </c>
      <c r="G6" s="22">
        <v>0</v>
      </c>
      <c r="H6" s="16">
        <v>100</v>
      </c>
      <c r="I6" s="22">
        <v>0</v>
      </c>
      <c r="J6" s="22">
        <v>0</v>
      </c>
      <c r="K6" s="16">
        <v>0</v>
      </c>
      <c r="L6" s="16">
        <v>100</v>
      </c>
      <c r="M6" s="28">
        <v>47.9475</v>
      </c>
      <c r="N6" s="12" t="s">
        <v>23</v>
      </c>
      <c r="O6" s="12" t="s">
        <v>24</v>
      </c>
      <c r="P6" s="13"/>
    </row>
    <row r="7" s="2" customFormat="1" ht="107" customHeight="1" spans="1:16">
      <c r="A7" s="12">
        <v>3</v>
      </c>
      <c r="B7" s="12" t="s">
        <v>27</v>
      </c>
      <c r="C7" s="12" t="s">
        <v>28</v>
      </c>
      <c r="D7" s="12" t="s">
        <v>29</v>
      </c>
      <c r="E7" s="21" t="s">
        <v>30</v>
      </c>
      <c r="F7" s="23" t="s">
        <v>31</v>
      </c>
      <c r="G7" s="13" t="s">
        <v>32</v>
      </c>
      <c r="H7" s="16">
        <v>1602.38</v>
      </c>
      <c r="I7" s="13" t="s">
        <v>33</v>
      </c>
      <c r="J7" s="13" t="s">
        <v>34</v>
      </c>
      <c r="K7" s="16">
        <v>800</v>
      </c>
      <c r="L7" s="16">
        <v>550</v>
      </c>
      <c r="M7" s="28">
        <v>280</v>
      </c>
      <c r="N7" s="12" t="s">
        <v>35</v>
      </c>
      <c r="O7" s="12" t="s">
        <v>36</v>
      </c>
      <c r="P7" s="13"/>
    </row>
    <row r="8" s="2" customFormat="1" ht="78" customHeight="1" spans="1:16">
      <c r="A8" s="12">
        <v>4</v>
      </c>
      <c r="B8" s="12" t="s">
        <v>37</v>
      </c>
      <c r="C8" s="12" t="s">
        <v>20</v>
      </c>
      <c r="D8" s="12" t="s">
        <v>38</v>
      </c>
      <c r="E8" s="24" t="s">
        <v>39</v>
      </c>
      <c r="F8" s="25" t="s">
        <v>40</v>
      </c>
      <c r="G8" s="13" t="s">
        <v>41</v>
      </c>
      <c r="H8" s="16">
        <v>930.78</v>
      </c>
      <c r="I8" s="13" t="s">
        <v>42</v>
      </c>
      <c r="J8" s="16">
        <v>712.166832</v>
      </c>
      <c r="K8" s="16">
        <v>0</v>
      </c>
      <c r="L8" s="16">
        <v>400</v>
      </c>
      <c r="M8" s="28">
        <v>217.6</v>
      </c>
      <c r="N8" s="16" t="s">
        <v>43</v>
      </c>
      <c r="O8" s="12" t="s">
        <v>44</v>
      </c>
      <c r="P8" s="13"/>
    </row>
    <row r="9" s="2" customFormat="1" ht="83" customHeight="1" spans="1:16">
      <c r="A9" s="12">
        <v>5</v>
      </c>
      <c r="B9" s="13" t="s">
        <v>45</v>
      </c>
      <c r="C9" s="14" t="s">
        <v>20</v>
      </c>
      <c r="D9" s="12" t="s">
        <v>46</v>
      </c>
      <c r="E9" s="26" t="s">
        <v>47</v>
      </c>
      <c r="F9" s="27" t="s">
        <v>48</v>
      </c>
      <c r="G9" s="13" t="s">
        <v>49</v>
      </c>
      <c r="H9" s="28">
        <v>1292.12</v>
      </c>
      <c r="I9" s="13" t="s">
        <v>50</v>
      </c>
      <c r="J9" s="16">
        <v>992.11395</v>
      </c>
      <c r="K9" s="16">
        <v>0</v>
      </c>
      <c r="L9" s="16">
        <v>300</v>
      </c>
      <c r="M9" s="28">
        <v>300</v>
      </c>
      <c r="N9" s="16" t="s">
        <v>43</v>
      </c>
      <c r="O9" s="13" t="s">
        <v>44</v>
      </c>
      <c r="P9" s="13"/>
    </row>
    <row r="10" s="2" customFormat="1" ht="93" customHeight="1" spans="1:16">
      <c r="A10" s="12">
        <v>6</v>
      </c>
      <c r="B10" s="12" t="s">
        <v>51</v>
      </c>
      <c r="C10" s="12" t="s">
        <v>28</v>
      </c>
      <c r="D10" s="12" t="s">
        <v>38</v>
      </c>
      <c r="E10" s="26" t="s">
        <v>52</v>
      </c>
      <c r="F10" s="25" t="s">
        <v>53</v>
      </c>
      <c r="G10" s="13" t="s">
        <v>54</v>
      </c>
      <c r="H10" s="16">
        <v>1212.43</v>
      </c>
      <c r="I10" s="13" t="s">
        <v>55</v>
      </c>
      <c r="J10" s="12" t="s">
        <v>56</v>
      </c>
      <c r="K10" s="16">
        <v>1000</v>
      </c>
      <c r="L10" s="16">
        <v>63</v>
      </c>
      <c r="M10" s="28">
        <v>0.63</v>
      </c>
      <c r="N10" s="12" t="s">
        <v>57</v>
      </c>
      <c r="O10" s="12" t="s">
        <v>44</v>
      </c>
      <c r="P10" s="13"/>
    </row>
    <row r="11" s="2" customFormat="1" ht="83" customHeight="1" spans="1:16">
      <c r="A11" s="12">
        <v>7</v>
      </c>
      <c r="B11" s="12" t="s">
        <v>58</v>
      </c>
      <c r="C11" s="12" t="s">
        <v>20</v>
      </c>
      <c r="D11" s="12" t="s">
        <v>59</v>
      </c>
      <c r="E11" s="24" t="s">
        <v>60</v>
      </c>
      <c r="F11" s="27" t="s">
        <v>61</v>
      </c>
      <c r="G11" s="13" t="s">
        <v>62</v>
      </c>
      <c r="H11" s="16">
        <v>635.79</v>
      </c>
      <c r="I11" s="13" t="s">
        <v>63</v>
      </c>
      <c r="J11" s="16">
        <v>580.108265</v>
      </c>
      <c r="K11" s="16">
        <v>0</v>
      </c>
      <c r="L11" s="16">
        <v>190</v>
      </c>
      <c r="M11" s="28">
        <v>190</v>
      </c>
      <c r="N11" s="16" t="s">
        <v>64</v>
      </c>
      <c r="O11" s="12" t="s">
        <v>65</v>
      </c>
      <c r="P11" s="13"/>
    </row>
    <row r="12" s="2" customFormat="1" ht="89" customHeight="1" spans="1:16">
      <c r="A12" s="12">
        <v>8</v>
      </c>
      <c r="B12" s="12" t="s">
        <v>66</v>
      </c>
      <c r="C12" s="14" t="s">
        <v>20</v>
      </c>
      <c r="D12" s="12" t="s">
        <v>46</v>
      </c>
      <c r="E12" s="29" t="s">
        <v>67</v>
      </c>
      <c r="F12" s="25" t="s">
        <v>68</v>
      </c>
      <c r="G12" s="13" t="s">
        <v>69</v>
      </c>
      <c r="H12" s="28">
        <v>953.27</v>
      </c>
      <c r="I12" s="13" t="s">
        <v>63</v>
      </c>
      <c r="J12" s="16">
        <v>794.853376</v>
      </c>
      <c r="K12" s="16">
        <v>0</v>
      </c>
      <c r="L12" s="16">
        <v>447</v>
      </c>
      <c r="M12" s="35">
        <v>241.4422</v>
      </c>
      <c r="N12" s="16" t="s">
        <v>70</v>
      </c>
      <c r="O12" s="13" t="s">
        <v>44</v>
      </c>
      <c r="P12" s="13"/>
    </row>
    <row r="13" s="2" customFormat="1" ht="98" customHeight="1" spans="1:16">
      <c r="A13" s="12">
        <v>9</v>
      </c>
      <c r="B13" s="12" t="s">
        <v>71</v>
      </c>
      <c r="C13" s="12" t="s">
        <v>20</v>
      </c>
      <c r="D13" s="12" t="s">
        <v>38</v>
      </c>
      <c r="E13" s="24" t="s">
        <v>72</v>
      </c>
      <c r="F13" s="25" t="s">
        <v>73</v>
      </c>
      <c r="G13" s="13" t="s">
        <v>74</v>
      </c>
      <c r="H13" s="16">
        <v>927.51</v>
      </c>
      <c r="I13" s="13" t="s">
        <v>75</v>
      </c>
      <c r="J13" s="16" t="s">
        <v>76</v>
      </c>
      <c r="K13" s="16">
        <v>0</v>
      </c>
      <c r="L13" s="16">
        <v>400</v>
      </c>
      <c r="M13" s="28">
        <v>244.2</v>
      </c>
      <c r="N13" s="16" t="s">
        <v>70</v>
      </c>
      <c r="O13" s="12" t="s">
        <v>44</v>
      </c>
      <c r="P13" s="13"/>
    </row>
    <row r="14" s="2" customFormat="1" ht="101" customHeight="1" spans="1:16">
      <c r="A14" s="12">
        <v>10</v>
      </c>
      <c r="B14" s="12" t="s">
        <v>77</v>
      </c>
      <c r="C14" s="12" t="s">
        <v>20</v>
      </c>
      <c r="D14" s="12" t="s">
        <v>46</v>
      </c>
      <c r="E14" s="24" t="s">
        <v>78</v>
      </c>
      <c r="F14" s="25" t="s">
        <v>73</v>
      </c>
      <c r="G14" s="13" t="s">
        <v>79</v>
      </c>
      <c r="H14" s="16">
        <v>215.88</v>
      </c>
      <c r="I14" s="13" t="s">
        <v>80</v>
      </c>
      <c r="J14" s="16">
        <v>193.527706</v>
      </c>
      <c r="K14" s="16">
        <v>0</v>
      </c>
      <c r="L14" s="16">
        <v>161</v>
      </c>
      <c r="M14" s="28">
        <v>161</v>
      </c>
      <c r="N14" s="12" t="s">
        <v>81</v>
      </c>
      <c r="O14" s="12" t="s">
        <v>44</v>
      </c>
      <c r="P14" s="13"/>
    </row>
    <row r="15" s="2" customFormat="1" ht="107" customHeight="1" spans="1:16">
      <c r="A15" s="12">
        <v>11</v>
      </c>
      <c r="B15" s="12" t="s">
        <v>82</v>
      </c>
      <c r="C15" s="12" t="s">
        <v>28</v>
      </c>
      <c r="D15" s="12" t="s">
        <v>38</v>
      </c>
      <c r="E15" s="29" t="s">
        <v>83</v>
      </c>
      <c r="F15" s="25" t="s">
        <v>84</v>
      </c>
      <c r="G15" s="13" t="s">
        <v>85</v>
      </c>
      <c r="H15" s="16">
        <v>1786.53</v>
      </c>
      <c r="I15" s="13" t="s">
        <v>86</v>
      </c>
      <c r="J15" s="12" t="s">
        <v>87</v>
      </c>
      <c r="K15" s="16">
        <v>1250</v>
      </c>
      <c r="L15" s="16">
        <v>341</v>
      </c>
      <c r="M15" s="28">
        <v>95.21</v>
      </c>
      <c r="N15" s="12" t="s">
        <v>88</v>
      </c>
      <c r="O15" s="12" t="s">
        <v>44</v>
      </c>
      <c r="P15" s="13"/>
    </row>
    <row r="16" s="2" customFormat="1" ht="88" customHeight="1" spans="1:16">
      <c r="A16" s="12">
        <v>12</v>
      </c>
      <c r="B16" s="15" t="s">
        <v>89</v>
      </c>
      <c r="C16" s="14" t="s">
        <v>20</v>
      </c>
      <c r="D16" s="13" t="s">
        <v>90</v>
      </c>
      <c r="E16" s="29" t="s">
        <v>91</v>
      </c>
      <c r="F16" s="25" t="s">
        <v>92</v>
      </c>
      <c r="G16" s="13" t="s">
        <v>93</v>
      </c>
      <c r="H16" s="16">
        <v>81.21</v>
      </c>
      <c r="I16" s="13" t="s">
        <v>94</v>
      </c>
      <c r="J16" s="16">
        <v>74.2485</v>
      </c>
      <c r="K16" s="16"/>
      <c r="L16" s="16">
        <v>74</v>
      </c>
      <c r="M16" s="28">
        <v>30</v>
      </c>
      <c r="N16" s="16" t="s">
        <v>95</v>
      </c>
      <c r="O16" s="12" t="s">
        <v>96</v>
      </c>
      <c r="P16" s="13"/>
    </row>
    <row r="17" s="2" customFormat="1" ht="86" customHeight="1" spans="1:16">
      <c r="A17" s="12">
        <v>13</v>
      </c>
      <c r="B17" s="12" t="s">
        <v>97</v>
      </c>
      <c r="C17" s="12" t="s">
        <v>20</v>
      </c>
      <c r="D17" s="12" t="s">
        <v>98</v>
      </c>
      <c r="E17" s="24" t="s">
        <v>99</v>
      </c>
      <c r="F17" s="25" t="s">
        <v>100</v>
      </c>
      <c r="G17" s="13" t="s">
        <v>101</v>
      </c>
      <c r="H17" s="16">
        <v>99.03</v>
      </c>
      <c r="I17" s="13" t="s">
        <v>102</v>
      </c>
      <c r="J17" s="16">
        <v>92.6331</v>
      </c>
      <c r="K17" s="16"/>
      <c r="L17" s="16">
        <f>H17-K17</f>
        <v>99.03</v>
      </c>
      <c r="M17" s="28">
        <v>58.8</v>
      </c>
      <c r="N17" s="16" t="s">
        <v>103</v>
      </c>
      <c r="O17" s="12" t="s">
        <v>96</v>
      </c>
      <c r="P17" s="13"/>
    </row>
    <row r="18" s="2" customFormat="1" ht="80" customHeight="1" spans="1:16">
      <c r="A18" s="12">
        <v>14</v>
      </c>
      <c r="B18" s="16" t="s">
        <v>104</v>
      </c>
      <c r="C18" s="16" t="s">
        <v>20</v>
      </c>
      <c r="D18" s="16" t="s">
        <v>105</v>
      </c>
      <c r="E18" s="30" t="s">
        <v>106</v>
      </c>
      <c r="F18" s="31" t="s">
        <v>107</v>
      </c>
      <c r="G18" s="13" t="s">
        <v>108</v>
      </c>
      <c r="H18" s="28">
        <v>360.89</v>
      </c>
      <c r="I18" s="13" t="s">
        <v>109</v>
      </c>
      <c r="J18" s="16">
        <v>322.8056</v>
      </c>
      <c r="K18" s="16">
        <v>0</v>
      </c>
      <c r="L18" s="16">
        <v>240</v>
      </c>
      <c r="M18" s="28">
        <v>240</v>
      </c>
      <c r="N18" s="16" t="s">
        <v>110</v>
      </c>
      <c r="O18" s="16" t="s">
        <v>111</v>
      </c>
      <c r="P18" s="13"/>
    </row>
    <row r="19" s="2" customFormat="1" ht="72" customHeight="1" spans="1:16">
      <c r="A19" s="12">
        <v>15</v>
      </c>
      <c r="B19" s="12" t="s">
        <v>112</v>
      </c>
      <c r="C19" s="12" t="s">
        <v>20</v>
      </c>
      <c r="D19" s="12" t="s">
        <v>46</v>
      </c>
      <c r="E19" s="24" t="s">
        <v>113</v>
      </c>
      <c r="F19" s="25" t="s">
        <v>114</v>
      </c>
      <c r="G19" s="13" t="s">
        <v>115</v>
      </c>
      <c r="H19" s="16">
        <v>399.18</v>
      </c>
      <c r="I19" s="13" t="s">
        <v>94</v>
      </c>
      <c r="J19" s="16">
        <v>375.735263</v>
      </c>
      <c r="K19" s="16">
        <v>0</v>
      </c>
      <c r="L19" s="16">
        <v>350</v>
      </c>
      <c r="M19" s="28">
        <v>113.5</v>
      </c>
      <c r="N19" s="16" t="s">
        <v>116</v>
      </c>
      <c r="O19" s="12" t="s">
        <v>44</v>
      </c>
      <c r="P19" s="13"/>
    </row>
    <row r="20" s="2" customFormat="1" ht="78" customHeight="1" spans="1:16">
      <c r="A20" s="12">
        <v>16</v>
      </c>
      <c r="B20" s="12" t="s">
        <v>117</v>
      </c>
      <c r="C20" s="12" t="s">
        <v>20</v>
      </c>
      <c r="D20" s="12" t="s">
        <v>118</v>
      </c>
      <c r="E20" s="24" t="s">
        <v>119</v>
      </c>
      <c r="F20" s="25" t="s">
        <v>114</v>
      </c>
      <c r="G20" s="13" t="s">
        <v>120</v>
      </c>
      <c r="H20" s="16">
        <v>378.02</v>
      </c>
      <c r="I20" s="13" t="s">
        <v>121</v>
      </c>
      <c r="J20" s="16">
        <v>330</v>
      </c>
      <c r="K20" s="16">
        <v>0</v>
      </c>
      <c r="L20" s="16">
        <v>350</v>
      </c>
      <c r="M20" s="35">
        <v>280.507538</v>
      </c>
      <c r="N20" s="12" t="s">
        <v>122</v>
      </c>
      <c r="O20" s="12" t="s">
        <v>123</v>
      </c>
      <c r="P20" s="13"/>
    </row>
    <row r="21" s="2" customFormat="1" ht="129" customHeight="1" spans="1:16">
      <c r="A21" s="12">
        <v>17</v>
      </c>
      <c r="B21" s="12" t="s">
        <v>124</v>
      </c>
      <c r="C21" s="12" t="s">
        <v>20</v>
      </c>
      <c r="D21" s="12" t="s">
        <v>29</v>
      </c>
      <c r="E21" s="21" t="s">
        <v>125</v>
      </c>
      <c r="F21" s="25" t="s">
        <v>126</v>
      </c>
      <c r="G21" s="13" t="s">
        <v>127</v>
      </c>
      <c r="H21" s="16">
        <v>188.8</v>
      </c>
      <c r="I21" s="22">
        <v>0</v>
      </c>
      <c r="J21" s="22">
        <v>0</v>
      </c>
      <c r="K21" s="16">
        <v>0</v>
      </c>
      <c r="L21" s="16">
        <v>180</v>
      </c>
      <c r="M21" s="28">
        <v>0</v>
      </c>
      <c r="N21" s="12" t="s">
        <v>128</v>
      </c>
      <c r="O21" s="12" t="s">
        <v>36</v>
      </c>
      <c r="P21" s="13"/>
    </row>
    <row r="22" s="2" customFormat="1" ht="89" customHeight="1" spans="1:16">
      <c r="A22" s="12">
        <v>18</v>
      </c>
      <c r="B22" s="12" t="s">
        <v>129</v>
      </c>
      <c r="C22" s="14" t="s">
        <v>20</v>
      </c>
      <c r="D22" s="12" t="s">
        <v>130</v>
      </c>
      <c r="E22" s="24" t="s">
        <v>131</v>
      </c>
      <c r="F22" s="25" t="s">
        <v>132</v>
      </c>
      <c r="G22" s="13" t="s">
        <v>133</v>
      </c>
      <c r="H22" s="16">
        <v>104.91</v>
      </c>
      <c r="I22" s="13" t="s">
        <v>134</v>
      </c>
      <c r="J22" s="16">
        <v>95.73</v>
      </c>
      <c r="K22" s="16">
        <v>0</v>
      </c>
      <c r="L22" s="16">
        <v>97</v>
      </c>
      <c r="M22" s="35">
        <v>47.8653</v>
      </c>
      <c r="N22" s="16" t="s">
        <v>135</v>
      </c>
      <c r="O22" s="12" t="s">
        <v>96</v>
      </c>
      <c r="P22" s="13"/>
    </row>
    <row r="23" s="2" customFormat="1" ht="87" customHeight="1" spans="1:16">
      <c r="A23" s="12">
        <v>19</v>
      </c>
      <c r="B23" s="12" t="s">
        <v>136</v>
      </c>
      <c r="C23" s="12" t="s">
        <v>20</v>
      </c>
      <c r="D23" s="12" t="s">
        <v>137</v>
      </c>
      <c r="E23" s="24" t="s">
        <v>138</v>
      </c>
      <c r="F23" s="25" t="s">
        <v>139</v>
      </c>
      <c r="G23" s="13" t="s">
        <v>140</v>
      </c>
      <c r="H23" s="16">
        <v>392.85</v>
      </c>
      <c r="I23" s="13" t="s">
        <v>121</v>
      </c>
      <c r="J23" s="16">
        <v>346.56</v>
      </c>
      <c r="K23" s="16">
        <v>0</v>
      </c>
      <c r="L23" s="16">
        <v>350</v>
      </c>
      <c r="M23" s="28">
        <v>311</v>
      </c>
      <c r="N23" s="12" t="s">
        <v>141</v>
      </c>
      <c r="O23" s="12" t="s">
        <v>142</v>
      </c>
      <c r="P23" s="13"/>
    </row>
    <row r="24" s="2" customFormat="1" ht="88" customHeight="1" spans="1:16">
      <c r="A24" s="12">
        <v>20</v>
      </c>
      <c r="B24" s="12" t="s">
        <v>143</v>
      </c>
      <c r="C24" s="12" t="s">
        <v>20</v>
      </c>
      <c r="D24" s="12" t="s">
        <v>144</v>
      </c>
      <c r="E24" s="21" t="s">
        <v>145</v>
      </c>
      <c r="F24" s="23" t="s">
        <v>146</v>
      </c>
      <c r="G24" s="13" t="s">
        <v>147</v>
      </c>
      <c r="H24" s="16">
        <v>389.41</v>
      </c>
      <c r="I24" s="13" t="s">
        <v>148</v>
      </c>
      <c r="J24" s="16">
        <v>361.9234</v>
      </c>
      <c r="K24" s="16">
        <v>0</v>
      </c>
      <c r="L24" s="16">
        <v>350</v>
      </c>
      <c r="M24" s="28">
        <v>210</v>
      </c>
      <c r="N24" s="12" t="s">
        <v>149</v>
      </c>
      <c r="O24" s="12" t="s">
        <v>150</v>
      </c>
      <c r="P24" s="13"/>
    </row>
    <row r="25" s="2" customFormat="1" ht="126" customHeight="1" spans="1:16">
      <c r="A25" s="12">
        <v>21</v>
      </c>
      <c r="B25" s="12" t="s">
        <v>151</v>
      </c>
      <c r="C25" s="12" t="s">
        <v>20</v>
      </c>
      <c r="D25" s="12" t="s">
        <v>152</v>
      </c>
      <c r="E25" s="21" t="s">
        <v>153</v>
      </c>
      <c r="F25" s="23" t="s">
        <v>154</v>
      </c>
      <c r="G25" s="12" t="s">
        <v>155</v>
      </c>
      <c r="H25" s="16">
        <v>2435.84</v>
      </c>
      <c r="I25" s="13" t="s">
        <v>156</v>
      </c>
      <c r="J25" s="12" t="s">
        <v>157</v>
      </c>
      <c r="K25" s="16">
        <v>894</v>
      </c>
      <c r="L25" s="16">
        <v>350</v>
      </c>
      <c r="M25" s="28">
        <v>350</v>
      </c>
      <c r="N25" s="12" t="s">
        <v>158</v>
      </c>
      <c r="O25" s="12" t="s">
        <v>159</v>
      </c>
      <c r="P25" s="13"/>
    </row>
    <row r="26" s="2" customFormat="1" ht="77" customHeight="1" spans="1:16">
      <c r="A26" s="12">
        <v>22</v>
      </c>
      <c r="B26" s="12" t="s">
        <v>160</v>
      </c>
      <c r="C26" s="12" t="s">
        <v>20</v>
      </c>
      <c r="D26" s="12" t="s">
        <v>161</v>
      </c>
      <c r="E26" s="21" t="s">
        <v>162</v>
      </c>
      <c r="F26" s="23" t="s">
        <v>114</v>
      </c>
      <c r="G26" s="13" t="s">
        <v>163</v>
      </c>
      <c r="H26" s="16">
        <v>198.04</v>
      </c>
      <c r="I26" s="13" t="s">
        <v>164</v>
      </c>
      <c r="J26" s="16">
        <v>181.550342</v>
      </c>
      <c r="K26" s="16">
        <v>0</v>
      </c>
      <c r="L26" s="16">
        <v>170</v>
      </c>
      <c r="M26" s="28">
        <v>127</v>
      </c>
      <c r="N26" s="12" t="s">
        <v>165</v>
      </c>
      <c r="O26" s="12" t="s">
        <v>166</v>
      </c>
      <c r="P26" s="13"/>
    </row>
    <row r="27" s="2" customFormat="1" ht="57" customHeight="1" spans="1:16">
      <c r="A27" s="12">
        <v>23</v>
      </c>
      <c r="B27" s="12" t="s">
        <v>167</v>
      </c>
      <c r="C27" s="12" t="s">
        <v>20</v>
      </c>
      <c r="D27" s="12" t="s">
        <v>21</v>
      </c>
      <c r="E27" s="21" t="s">
        <v>168</v>
      </c>
      <c r="F27" s="25">
        <v>2023</v>
      </c>
      <c r="G27" s="22">
        <v>0</v>
      </c>
      <c r="H27" s="16">
        <v>280</v>
      </c>
      <c r="I27" s="22">
        <v>0</v>
      </c>
      <c r="J27" s="22">
        <v>0</v>
      </c>
      <c r="K27" s="16">
        <v>0</v>
      </c>
      <c r="L27" s="16">
        <v>280</v>
      </c>
      <c r="M27" s="35">
        <v>60.025104</v>
      </c>
      <c r="N27" s="36" t="s">
        <v>169</v>
      </c>
      <c r="O27" s="12" t="s">
        <v>24</v>
      </c>
      <c r="P27" s="13"/>
    </row>
    <row r="28" s="2" customFormat="1" ht="56" customHeight="1" spans="1:16">
      <c r="A28" s="12">
        <v>24</v>
      </c>
      <c r="B28" s="12" t="s">
        <v>170</v>
      </c>
      <c r="C28" s="12" t="s">
        <v>20</v>
      </c>
      <c r="D28" s="12" t="s">
        <v>21</v>
      </c>
      <c r="E28" s="21" t="s">
        <v>171</v>
      </c>
      <c r="F28" s="25">
        <v>2023</v>
      </c>
      <c r="G28" s="22">
        <v>0</v>
      </c>
      <c r="H28" s="16">
        <v>150</v>
      </c>
      <c r="I28" s="22">
        <v>0</v>
      </c>
      <c r="J28" s="22">
        <v>0</v>
      </c>
      <c r="K28" s="16">
        <v>0</v>
      </c>
      <c r="L28" s="16">
        <v>150</v>
      </c>
      <c r="M28" s="28">
        <v>0</v>
      </c>
      <c r="N28" s="36" t="s">
        <v>172</v>
      </c>
      <c r="O28" s="12" t="s">
        <v>24</v>
      </c>
      <c r="P28" s="13"/>
    </row>
    <row r="29" s="2" customFormat="1" ht="140" customHeight="1" spans="1:16">
      <c r="A29" s="12">
        <v>25</v>
      </c>
      <c r="B29" s="12" t="s">
        <v>173</v>
      </c>
      <c r="C29" s="12" t="s">
        <v>20</v>
      </c>
      <c r="D29" s="12" t="s">
        <v>38</v>
      </c>
      <c r="E29" s="21" t="s">
        <v>174</v>
      </c>
      <c r="F29" s="23" t="s">
        <v>175</v>
      </c>
      <c r="G29" s="13" t="s">
        <v>176</v>
      </c>
      <c r="H29" s="16">
        <v>598.55</v>
      </c>
      <c r="I29" s="13" t="s">
        <v>177</v>
      </c>
      <c r="J29" s="16">
        <v>483.674719</v>
      </c>
      <c r="K29" s="16">
        <v>0</v>
      </c>
      <c r="L29" s="16">
        <v>500</v>
      </c>
      <c r="M29" s="28">
        <v>350</v>
      </c>
      <c r="N29" s="12" t="s">
        <v>178</v>
      </c>
      <c r="O29" s="12" t="s">
        <v>179</v>
      </c>
      <c r="P29" s="13"/>
    </row>
    <row r="30" s="2" customFormat="1" ht="56" customHeight="1" spans="1:16">
      <c r="A30" s="12">
        <v>26</v>
      </c>
      <c r="B30" s="17" t="s">
        <v>180</v>
      </c>
      <c r="C30" s="12" t="s">
        <v>20</v>
      </c>
      <c r="D30" s="12" t="s">
        <v>21</v>
      </c>
      <c r="E30" s="21" t="s">
        <v>181</v>
      </c>
      <c r="F30" s="12">
        <v>2023</v>
      </c>
      <c r="G30" s="22">
        <v>0</v>
      </c>
      <c r="H30" s="16">
        <v>230</v>
      </c>
      <c r="I30" s="22">
        <v>0</v>
      </c>
      <c r="J30" s="22">
        <v>0</v>
      </c>
      <c r="K30" s="16">
        <v>0</v>
      </c>
      <c r="L30" s="16">
        <v>230</v>
      </c>
      <c r="M30" s="28">
        <v>0</v>
      </c>
      <c r="N30" s="36" t="s">
        <v>182</v>
      </c>
      <c r="O30" s="12" t="s">
        <v>24</v>
      </c>
      <c r="P30" s="13"/>
    </row>
  </sheetData>
  <autoFilter ref="A3:O30">
    <extLst/>
  </autoFilter>
  <mergeCells count="3">
    <mergeCell ref="A1:P1"/>
    <mergeCell ref="A2:P2"/>
    <mergeCell ref="A4:D4"/>
  </mergeCells>
  <printOptions horizontalCentered="1"/>
  <pageMargins left="0.236111111111111" right="0.196527777777778" top="0.826388888888889" bottom="0.786805555555556" header="0.5" footer="0.5"/>
  <pageSetup paperSize="9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xczx4</cp:lastModifiedBy>
  <dcterms:created xsi:type="dcterms:W3CDTF">2023-04-02T06:41:00Z</dcterms:created>
  <dcterms:modified xsi:type="dcterms:W3CDTF">2023-05-04T16:49:26Z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807DEB32763E4E6FA5777873A8579E64</vt:lpwstr>
  </property>
  <property fmtid="{D5CDD505-2E9C-101B-9397-08002B2CF9AE}" pid="3" name="KSOProductBuildVer">
    <vt:lpwstr>2052-11.8.2.1121</vt:lpwstr>
  </property>
  <property fmtid="{D5CDD505-2E9C-101B-9397-08002B2CF9AE}" pid="4" name="KSOReadingLayout">
    <vt:bool>true</vt:bool>
  </property>
</Properties>
</file>