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名单!$A$3:$N$31</definedName>
    <definedName name="_xlnm.Print_Titles" localSheetId="0">名单!$3:$3</definedName>
  </definedNames>
  <calcPr calcId="144525" concurrentCalc="0"/>
</workbook>
</file>

<file path=xl/sharedStrings.xml><?xml version="1.0" encoding="utf-8"?>
<sst xmlns="http://schemas.openxmlformats.org/spreadsheetml/2006/main" count="231" uniqueCount="96">
  <si>
    <t>附件</t>
  </si>
  <si>
    <t>平罗县公立医院2024年自主公开招聘专业技术人员拟录用人员公示名单</t>
  </si>
  <si>
    <t>序号</t>
  </si>
  <si>
    <t>招聘单位</t>
  </si>
  <si>
    <t>招聘岗位</t>
  </si>
  <si>
    <t>姓名</t>
  </si>
  <si>
    <t>性别</t>
  </si>
  <si>
    <t>民族</t>
  </si>
  <si>
    <t>学历</t>
  </si>
  <si>
    <t>学位</t>
  </si>
  <si>
    <t>毕业院校</t>
  </si>
  <si>
    <t>所学专业</t>
  </si>
  <si>
    <t>笔试成绩*40%</t>
  </si>
  <si>
    <t>面试成绩*60%</t>
  </si>
  <si>
    <t>总成绩</t>
  </si>
  <si>
    <t>备注</t>
  </si>
  <si>
    <t>平罗县人民医院</t>
  </si>
  <si>
    <t>感染性疾病科</t>
  </si>
  <si>
    <t>张骞</t>
  </si>
  <si>
    <t>女</t>
  </si>
  <si>
    <t>回族</t>
  </si>
  <si>
    <t>本科</t>
  </si>
  <si>
    <t>学士</t>
  </si>
  <si>
    <t>宁夏医科大学</t>
  </si>
  <si>
    <t>临床医学</t>
  </si>
  <si>
    <t>杨树</t>
  </si>
  <si>
    <t>男</t>
  </si>
  <si>
    <t>长沙医学院</t>
  </si>
  <si>
    <t>儿科</t>
  </si>
  <si>
    <t>张霄飞</t>
  </si>
  <si>
    <t>汉族</t>
  </si>
  <si>
    <t>河北医科大学临床学院</t>
  </si>
  <si>
    <t>中西医临床医学</t>
  </si>
  <si>
    <t>闫俊伊</t>
  </si>
  <si>
    <t>济宁医学院</t>
  </si>
  <si>
    <t>针灸推拿</t>
  </si>
  <si>
    <t>陈雪</t>
  </si>
  <si>
    <t>研究生</t>
  </si>
  <si>
    <t>硕士</t>
  </si>
  <si>
    <t>针灸推拿学</t>
  </si>
  <si>
    <t>康复技师</t>
  </si>
  <si>
    <t>胡银霞</t>
  </si>
  <si>
    <t>康复治疗学</t>
  </si>
  <si>
    <t>田永兰</t>
  </si>
  <si>
    <t>放射科（技师）</t>
  </si>
  <si>
    <t>冯沁</t>
  </si>
  <si>
    <t>川北医学院</t>
  </si>
  <si>
    <t>医学影像技术</t>
  </si>
  <si>
    <t>张君莹</t>
  </si>
  <si>
    <t>西京学院</t>
  </si>
  <si>
    <t>平罗县中医医院</t>
  </si>
  <si>
    <t>中西医临床医师</t>
  </si>
  <si>
    <t>孙启睿</t>
  </si>
  <si>
    <t>宁夏医科⼤学</t>
  </si>
  <si>
    <t>医学影像学医师</t>
  </si>
  <si>
    <t>王雪婷</t>
  </si>
  <si>
    <t>医学影像
学</t>
  </si>
  <si>
    <t>针灸推拿医师</t>
  </si>
  <si>
    <t>陈建华</t>
  </si>
  <si>
    <t>长春中医药大学</t>
  </si>
  <si>
    <t>护理岗位1</t>
  </si>
  <si>
    <t>马俊</t>
  </si>
  <si>
    <t>大专</t>
  </si>
  <si>
    <t>无</t>
  </si>
  <si>
    <t>阿拉善职业技术学院</t>
  </si>
  <si>
    <t>护理学</t>
  </si>
  <si>
    <t>杨万花</t>
  </si>
  <si>
    <t>马海梅</t>
  </si>
  <si>
    <t>王恬恬</t>
  </si>
  <si>
    <t>韩舒</t>
  </si>
  <si>
    <t>江苏医药职业学院</t>
  </si>
  <si>
    <t>护理岗位2</t>
  </si>
  <si>
    <t>方自鑫</t>
  </si>
  <si>
    <t>银川能源学院</t>
  </si>
  <si>
    <t>秦月锋</t>
  </si>
  <si>
    <t>刘明杰</t>
  </si>
  <si>
    <t>宁夏民族职业技术学院</t>
  </si>
  <si>
    <t>白波</t>
  </si>
  <si>
    <t>田荣</t>
  </si>
  <si>
    <t>平罗县妇幼保健计划生育服务中心</t>
  </si>
  <si>
    <t>中医妇科</t>
  </si>
  <si>
    <t>田欣</t>
  </si>
  <si>
    <t>中医学</t>
  </si>
  <si>
    <t>护理</t>
  </si>
  <si>
    <t>夏丽婷</t>
  </si>
  <si>
    <t>陕西宝鸡职业技术学院</t>
  </si>
  <si>
    <t>马佳宁</t>
  </si>
  <si>
    <t>宁夏民族职业技术学校</t>
  </si>
  <si>
    <t>杨梅</t>
  </si>
  <si>
    <t>平罗县头闸镇中心卫生院</t>
  </si>
  <si>
    <t>贾文慧</t>
  </si>
  <si>
    <t>平罗县医疗健康总院</t>
  </si>
  <si>
    <t>综合管理办公室</t>
  </si>
  <si>
    <t>高丽</t>
  </si>
  <si>
    <t>宁夏大学</t>
  </si>
  <si>
    <t>行政管理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</si>
</sst>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ajor"/>
    </font>
    <font>
      <b/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theme="1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2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15" borderId="10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6" fillId="23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24" borderId="12" applyNumberForma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1" fillId="24" borderId="11" applyNumberForma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6" fillId="7" borderId="7" applyNumberFormat="false" applyFont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177" fontId="2" fillId="0" borderId="0" xfId="0" applyNumberFormat="true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left" vertical="center" wrapText="true"/>
    </xf>
    <xf numFmtId="177" fontId="4" fillId="0" borderId="0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110" zoomScaleNormal="110" workbookViewId="0">
      <selection activeCell="F31" sqref="F31"/>
    </sheetView>
  </sheetViews>
  <sheetFormatPr defaultColWidth="9.14166666666667" defaultRowHeight="12.75"/>
  <cols>
    <col min="1" max="1" width="5" style="3" customWidth="true"/>
    <col min="2" max="2" width="15.5833333333333" style="3" customWidth="true"/>
    <col min="3" max="3" width="17.2666666666667" style="2" customWidth="true"/>
    <col min="4" max="4" width="7.91666666666667" style="2" customWidth="true"/>
    <col min="5" max="5" width="5.66666666666667" style="3" customWidth="true"/>
    <col min="6" max="6" width="5" style="3" customWidth="true"/>
    <col min="7" max="7" width="7.66666666666667" style="3" customWidth="true"/>
    <col min="8" max="8" width="6.425" style="3" customWidth="true"/>
    <col min="9" max="9" width="13.5083333333333" style="3" customWidth="true"/>
    <col min="10" max="10" width="16.0916666666667" style="3" customWidth="true"/>
    <col min="11" max="11" width="8.18333333333333" style="4" customWidth="true"/>
    <col min="12" max="12" width="8.44166666666667" style="4" customWidth="true"/>
    <col min="13" max="13" width="8.05" style="4" customWidth="true"/>
    <col min="14" max="14" width="11.9416666666667" style="2" customWidth="true"/>
    <col min="15" max="16377" width="9.14166666666667" style="2"/>
  </cols>
  <sheetData>
    <row r="1" ht="20.2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0"/>
      <c r="L1" s="20"/>
      <c r="M1" s="20"/>
      <c r="N1" s="5"/>
    </row>
    <row r="2" ht="33" customHeight="true" spans="1:14">
      <c r="A2" s="6" t="s">
        <v>1</v>
      </c>
      <c r="B2" s="6"/>
      <c r="C2" s="7"/>
      <c r="D2" s="7"/>
      <c r="E2" s="6"/>
      <c r="F2" s="6"/>
      <c r="G2" s="6"/>
      <c r="H2" s="6"/>
      <c r="I2" s="6"/>
      <c r="J2" s="6"/>
      <c r="K2" s="21"/>
      <c r="L2" s="21"/>
      <c r="M2" s="21"/>
      <c r="N2" s="7"/>
    </row>
    <row r="3" s="1" customFormat="true" ht="43" customHeight="true" spans="1:14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2" t="s">
        <v>12</v>
      </c>
      <c r="L3" s="22" t="s">
        <v>13</v>
      </c>
      <c r="M3" s="28" t="s">
        <v>14</v>
      </c>
      <c r="N3" s="8" t="s">
        <v>15</v>
      </c>
    </row>
    <row r="4" s="1" customFormat="true" ht="43" customHeight="true" spans="1:14">
      <c r="A4" s="8">
        <v>1</v>
      </c>
      <c r="B4" s="10" t="s">
        <v>16</v>
      </c>
      <c r="C4" s="11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23">
        <v>26.4</v>
      </c>
      <c r="L4" s="23">
        <v>50.16</v>
      </c>
      <c r="M4" s="12">
        <v>76.56</v>
      </c>
      <c r="N4" s="19"/>
    </row>
    <row r="5" s="1" customFormat="true" ht="43" customHeight="true" spans="1:14">
      <c r="A5" s="8">
        <v>2</v>
      </c>
      <c r="B5" s="13"/>
      <c r="C5" s="14"/>
      <c r="D5" s="12" t="s">
        <v>25</v>
      </c>
      <c r="E5" s="12" t="s">
        <v>26</v>
      </c>
      <c r="F5" s="12" t="s">
        <v>20</v>
      </c>
      <c r="G5" s="12" t="s">
        <v>21</v>
      </c>
      <c r="H5" s="12" t="s">
        <v>22</v>
      </c>
      <c r="I5" s="12" t="s">
        <v>27</v>
      </c>
      <c r="J5" s="12" t="s">
        <v>24</v>
      </c>
      <c r="K5" s="23">
        <v>20.8</v>
      </c>
      <c r="L5" s="23">
        <v>53.64</v>
      </c>
      <c r="M5" s="12">
        <v>74.44</v>
      </c>
      <c r="N5" s="19"/>
    </row>
    <row r="6" s="1" customFormat="true" ht="43" customHeight="true" spans="1:14">
      <c r="A6" s="8">
        <v>3</v>
      </c>
      <c r="B6" s="13"/>
      <c r="C6" s="11" t="s">
        <v>28</v>
      </c>
      <c r="D6" s="12" t="s">
        <v>29</v>
      </c>
      <c r="E6" s="12" t="s">
        <v>19</v>
      </c>
      <c r="F6" s="12" t="s">
        <v>30</v>
      </c>
      <c r="G6" s="12" t="s">
        <v>21</v>
      </c>
      <c r="H6" s="12" t="s">
        <v>22</v>
      </c>
      <c r="I6" s="12" t="s">
        <v>31</v>
      </c>
      <c r="J6" s="12" t="s">
        <v>32</v>
      </c>
      <c r="K6" s="23">
        <v>18</v>
      </c>
      <c r="L6" s="23">
        <v>48.24</v>
      </c>
      <c r="M6" s="12">
        <v>66.24</v>
      </c>
      <c r="N6" s="19"/>
    </row>
    <row r="7" s="1" customFormat="true" ht="43" customHeight="true" spans="1:14">
      <c r="A7" s="8">
        <v>4</v>
      </c>
      <c r="B7" s="13"/>
      <c r="C7" s="14"/>
      <c r="D7" s="12" t="s">
        <v>33</v>
      </c>
      <c r="E7" s="12" t="s">
        <v>26</v>
      </c>
      <c r="F7" s="12" t="s">
        <v>30</v>
      </c>
      <c r="G7" s="12" t="s">
        <v>21</v>
      </c>
      <c r="H7" s="12" t="s">
        <v>22</v>
      </c>
      <c r="I7" s="12" t="s">
        <v>34</v>
      </c>
      <c r="J7" s="12" t="s">
        <v>24</v>
      </c>
      <c r="K7" s="23">
        <v>15.2</v>
      </c>
      <c r="L7" s="23">
        <v>46.2</v>
      </c>
      <c r="M7" s="12">
        <v>61.4</v>
      </c>
      <c r="N7" s="19"/>
    </row>
    <row r="8" s="1" customFormat="true" ht="43" customHeight="true" spans="1:14">
      <c r="A8" s="8">
        <v>5</v>
      </c>
      <c r="B8" s="13"/>
      <c r="C8" s="12" t="s">
        <v>35</v>
      </c>
      <c r="D8" s="12" t="s">
        <v>36</v>
      </c>
      <c r="E8" s="12" t="s">
        <v>19</v>
      </c>
      <c r="F8" s="12" t="s">
        <v>30</v>
      </c>
      <c r="G8" s="12" t="s">
        <v>37</v>
      </c>
      <c r="H8" s="12" t="s">
        <v>38</v>
      </c>
      <c r="I8" s="12" t="s">
        <v>23</v>
      </c>
      <c r="J8" s="12" t="s">
        <v>39</v>
      </c>
      <c r="K8" s="23">
        <v>25.2</v>
      </c>
      <c r="L8" s="23">
        <v>53.16</v>
      </c>
      <c r="M8" s="12">
        <v>78.36</v>
      </c>
      <c r="N8" s="19"/>
    </row>
    <row r="9" s="1" customFormat="true" ht="43" customHeight="true" spans="1:14">
      <c r="A9" s="8">
        <v>6</v>
      </c>
      <c r="B9" s="13"/>
      <c r="C9" s="11" t="s">
        <v>40</v>
      </c>
      <c r="D9" s="12" t="s">
        <v>41</v>
      </c>
      <c r="E9" s="12" t="s">
        <v>19</v>
      </c>
      <c r="F9" s="12" t="s">
        <v>30</v>
      </c>
      <c r="G9" s="12" t="s">
        <v>21</v>
      </c>
      <c r="H9" s="12" t="s">
        <v>22</v>
      </c>
      <c r="I9" s="12" t="s">
        <v>23</v>
      </c>
      <c r="J9" s="12" t="s">
        <v>42</v>
      </c>
      <c r="K9" s="23">
        <v>26.8</v>
      </c>
      <c r="L9" s="23">
        <v>54.72</v>
      </c>
      <c r="M9" s="12">
        <v>81.52</v>
      </c>
      <c r="N9" s="19"/>
    </row>
    <row r="10" s="1" customFormat="true" ht="43" customHeight="true" spans="1:14">
      <c r="A10" s="8">
        <v>7</v>
      </c>
      <c r="B10" s="13"/>
      <c r="C10" s="15"/>
      <c r="D10" s="12" t="s">
        <v>43</v>
      </c>
      <c r="E10" s="12" t="s">
        <v>19</v>
      </c>
      <c r="F10" s="12" t="s">
        <v>20</v>
      </c>
      <c r="G10" s="12" t="s">
        <v>21</v>
      </c>
      <c r="H10" s="12" t="s">
        <v>22</v>
      </c>
      <c r="I10" s="12" t="s">
        <v>23</v>
      </c>
      <c r="J10" s="12" t="s">
        <v>42</v>
      </c>
      <c r="K10" s="23">
        <v>28.8</v>
      </c>
      <c r="L10" s="23">
        <v>52.08</v>
      </c>
      <c r="M10" s="12">
        <v>80.88</v>
      </c>
      <c r="N10" s="19"/>
    </row>
    <row r="11" s="1" customFormat="true" ht="43" customHeight="true" spans="1:14">
      <c r="A11" s="8">
        <v>8</v>
      </c>
      <c r="B11" s="13"/>
      <c r="C11" s="11" t="s">
        <v>44</v>
      </c>
      <c r="D11" s="12" t="s">
        <v>45</v>
      </c>
      <c r="E11" s="12" t="s">
        <v>26</v>
      </c>
      <c r="F11" s="12" t="s">
        <v>30</v>
      </c>
      <c r="G11" s="12" t="s">
        <v>21</v>
      </c>
      <c r="H11" s="12" t="s">
        <v>22</v>
      </c>
      <c r="I11" s="12" t="s">
        <v>46</v>
      </c>
      <c r="J11" s="12" t="s">
        <v>47</v>
      </c>
      <c r="K11" s="23">
        <v>34.2</v>
      </c>
      <c r="L11" s="23">
        <v>55.08</v>
      </c>
      <c r="M11" s="12">
        <v>89.28</v>
      </c>
      <c r="N11" s="19"/>
    </row>
    <row r="12" s="1" customFormat="true" ht="43" customHeight="true" spans="1:14">
      <c r="A12" s="8">
        <v>9</v>
      </c>
      <c r="B12" s="16"/>
      <c r="C12" s="15"/>
      <c r="D12" s="12" t="s">
        <v>48</v>
      </c>
      <c r="E12" s="12" t="s">
        <v>19</v>
      </c>
      <c r="F12" s="12" t="s">
        <v>30</v>
      </c>
      <c r="G12" s="12" t="s">
        <v>21</v>
      </c>
      <c r="H12" s="12" t="s">
        <v>22</v>
      </c>
      <c r="I12" s="12" t="s">
        <v>49</v>
      </c>
      <c r="J12" s="12" t="s">
        <v>47</v>
      </c>
      <c r="K12" s="23">
        <v>32.8</v>
      </c>
      <c r="L12" s="23">
        <v>54.6</v>
      </c>
      <c r="M12" s="12">
        <v>87.4</v>
      </c>
      <c r="N12" s="19"/>
    </row>
    <row r="13" s="2" customFormat="true" ht="34" customHeight="true" spans="1:14">
      <c r="A13" s="8">
        <v>10</v>
      </c>
      <c r="B13" s="11" t="s">
        <v>50</v>
      </c>
      <c r="C13" s="17" t="s">
        <v>51</v>
      </c>
      <c r="D13" s="12" t="s">
        <v>52</v>
      </c>
      <c r="E13" s="12" t="s">
        <v>26</v>
      </c>
      <c r="F13" s="12" t="s">
        <v>30</v>
      </c>
      <c r="G13" s="12" t="s">
        <v>21</v>
      </c>
      <c r="H13" s="12" t="s">
        <v>22</v>
      </c>
      <c r="I13" s="12" t="s">
        <v>53</v>
      </c>
      <c r="J13" s="12" t="s">
        <v>32</v>
      </c>
      <c r="K13" s="24">
        <v>25.6</v>
      </c>
      <c r="L13" s="24">
        <v>50.88</v>
      </c>
      <c r="M13" s="18">
        <f t="shared" ref="M13:M15" si="0">K13+L13</f>
        <v>76.48</v>
      </c>
      <c r="N13" s="19"/>
    </row>
    <row r="14" s="2" customFormat="true" ht="34" customHeight="true" spans="1:14">
      <c r="A14" s="8">
        <v>11</v>
      </c>
      <c r="B14" s="14"/>
      <c r="C14" s="17" t="s">
        <v>54</v>
      </c>
      <c r="D14" s="12" t="s">
        <v>55</v>
      </c>
      <c r="E14" s="12" t="s">
        <v>19</v>
      </c>
      <c r="F14" s="12" t="s">
        <v>30</v>
      </c>
      <c r="G14" s="12" t="s">
        <v>21</v>
      </c>
      <c r="H14" s="12" t="s">
        <v>22</v>
      </c>
      <c r="I14" s="12" t="s">
        <v>53</v>
      </c>
      <c r="J14" s="12" t="s">
        <v>56</v>
      </c>
      <c r="K14" s="24">
        <v>16</v>
      </c>
      <c r="L14" s="24">
        <v>48.6</v>
      </c>
      <c r="M14" s="18">
        <f t="shared" si="0"/>
        <v>64.6</v>
      </c>
      <c r="N14" s="19"/>
    </row>
    <row r="15" s="2" customFormat="true" ht="34" customHeight="true" spans="1:14">
      <c r="A15" s="8">
        <v>12</v>
      </c>
      <c r="B15" s="14"/>
      <c r="C15" s="17" t="s">
        <v>57</v>
      </c>
      <c r="D15" s="12" t="s">
        <v>58</v>
      </c>
      <c r="E15" s="12" t="s">
        <v>26</v>
      </c>
      <c r="F15" s="12" t="s">
        <v>30</v>
      </c>
      <c r="G15" s="12" t="s">
        <v>21</v>
      </c>
      <c r="H15" s="12" t="s">
        <v>22</v>
      </c>
      <c r="I15" s="12" t="s">
        <v>59</v>
      </c>
      <c r="J15" s="12" t="s">
        <v>39</v>
      </c>
      <c r="K15" s="24">
        <v>27.6</v>
      </c>
      <c r="L15" s="24">
        <v>52.2</v>
      </c>
      <c r="M15" s="18">
        <f t="shared" si="0"/>
        <v>79.8</v>
      </c>
      <c r="N15" s="19"/>
    </row>
    <row r="16" s="2" customFormat="true" ht="34" customHeight="true" spans="1:14">
      <c r="A16" s="8">
        <v>13</v>
      </c>
      <c r="B16" s="14"/>
      <c r="C16" s="11" t="s">
        <v>60</v>
      </c>
      <c r="D16" s="18" t="s">
        <v>61</v>
      </c>
      <c r="E16" s="18" t="s">
        <v>19</v>
      </c>
      <c r="F16" s="12" t="s">
        <v>20</v>
      </c>
      <c r="G16" s="12" t="s">
        <v>62</v>
      </c>
      <c r="H16" s="12" t="s">
        <v>63</v>
      </c>
      <c r="I16" s="12" t="s">
        <v>64</v>
      </c>
      <c r="J16" s="12" t="s">
        <v>65</v>
      </c>
      <c r="K16" s="25">
        <v>34.4</v>
      </c>
      <c r="L16" s="18">
        <v>46.92</v>
      </c>
      <c r="M16" s="18">
        <v>81.32</v>
      </c>
      <c r="N16" s="19"/>
    </row>
    <row r="17" s="2" customFormat="true" ht="34" customHeight="true" spans="1:14">
      <c r="A17" s="8">
        <v>14</v>
      </c>
      <c r="B17" s="14"/>
      <c r="C17" s="14"/>
      <c r="D17" s="18" t="s">
        <v>66</v>
      </c>
      <c r="E17" s="18" t="s">
        <v>19</v>
      </c>
      <c r="F17" s="12" t="s">
        <v>20</v>
      </c>
      <c r="G17" s="12" t="s">
        <v>62</v>
      </c>
      <c r="H17" s="12" t="s">
        <v>63</v>
      </c>
      <c r="I17" s="12" t="s">
        <v>23</v>
      </c>
      <c r="J17" s="12" t="s">
        <v>65</v>
      </c>
      <c r="K17" s="25">
        <v>29.2</v>
      </c>
      <c r="L17" s="18">
        <v>51.6</v>
      </c>
      <c r="M17" s="18">
        <v>80.8</v>
      </c>
      <c r="N17" s="19"/>
    </row>
    <row r="18" s="2" customFormat="true" ht="34" customHeight="true" spans="1:14">
      <c r="A18" s="8">
        <v>15</v>
      </c>
      <c r="B18" s="14"/>
      <c r="C18" s="14"/>
      <c r="D18" s="18" t="s">
        <v>67</v>
      </c>
      <c r="E18" s="18" t="s">
        <v>19</v>
      </c>
      <c r="F18" s="12" t="s">
        <v>20</v>
      </c>
      <c r="G18" s="12" t="s">
        <v>62</v>
      </c>
      <c r="H18" s="12" t="s">
        <v>63</v>
      </c>
      <c r="I18" s="12" t="s">
        <v>23</v>
      </c>
      <c r="J18" s="12" t="s">
        <v>65</v>
      </c>
      <c r="K18" s="25">
        <v>27.6</v>
      </c>
      <c r="L18" s="18">
        <v>52.68</v>
      </c>
      <c r="M18" s="18">
        <v>80.28</v>
      </c>
      <c r="N18" s="19"/>
    </row>
    <row r="19" s="2" customFormat="true" ht="34" customHeight="true" spans="1:14">
      <c r="A19" s="8">
        <v>16</v>
      </c>
      <c r="B19" s="14"/>
      <c r="C19" s="14"/>
      <c r="D19" s="18" t="s">
        <v>68</v>
      </c>
      <c r="E19" s="18" t="s">
        <v>19</v>
      </c>
      <c r="F19" s="12" t="s">
        <v>30</v>
      </c>
      <c r="G19" s="12" t="s">
        <v>21</v>
      </c>
      <c r="H19" s="12" t="s">
        <v>22</v>
      </c>
      <c r="I19" s="12" t="s">
        <v>23</v>
      </c>
      <c r="J19" s="12" t="s">
        <v>65</v>
      </c>
      <c r="K19" s="25">
        <v>30</v>
      </c>
      <c r="L19" s="18">
        <v>50.16</v>
      </c>
      <c r="M19" s="18">
        <v>80.16</v>
      </c>
      <c r="N19" s="19"/>
    </row>
    <row r="20" s="2" customFormat="true" ht="34" customHeight="true" spans="1:14">
      <c r="A20" s="8">
        <v>17</v>
      </c>
      <c r="B20" s="14"/>
      <c r="C20" s="15"/>
      <c r="D20" s="18" t="s">
        <v>69</v>
      </c>
      <c r="E20" s="18" t="s">
        <v>19</v>
      </c>
      <c r="F20" s="12" t="s">
        <v>30</v>
      </c>
      <c r="G20" s="12" t="s">
        <v>62</v>
      </c>
      <c r="H20" s="12" t="s">
        <v>63</v>
      </c>
      <c r="I20" s="12" t="s">
        <v>70</v>
      </c>
      <c r="J20" s="12" t="s">
        <v>65</v>
      </c>
      <c r="K20" s="25">
        <v>27.2</v>
      </c>
      <c r="L20" s="18">
        <v>51.72</v>
      </c>
      <c r="M20" s="18">
        <v>78.92</v>
      </c>
      <c r="N20" s="19"/>
    </row>
    <row r="21" s="2" customFormat="true" ht="34" customHeight="true" spans="1:14">
      <c r="A21" s="8">
        <v>18</v>
      </c>
      <c r="B21" s="14"/>
      <c r="C21" s="11" t="s">
        <v>71</v>
      </c>
      <c r="D21" s="18" t="s">
        <v>72</v>
      </c>
      <c r="E21" s="18" t="s">
        <v>26</v>
      </c>
      <c r="F21" s="12" t="s">
        <v>30</v>
      </c>
      <c r="G21" s="12" t="s">
        <v>62</v>
      </c>
      <c r="H21" s="12" t="s">
        <v>63</v>
      </c>
      <c r="I21" s="12" t="s">
        <v>73</v>
      </c>
      <c r="J21" s="12" t="s">
        <v>65</v>
      </c>
      <c r="K21" s="25">
        <v>28.4</v>
      </c>
      <c r="L21" s="18">
        <v>51.12</v>
      </c>
      <c r="M21" s="18">
        <v>79.52</v>
      </c>
      <c r="N21" s="19"/>
    </row>
    <row r="22" s="2" customFormat="true" ht="34" customHeight="true" spans="1:14">
      <c r="A22" s="8">
        <v>19</v>
      </c>
      <c r="B22" s="14"/>
      <c r="C22" s="14"/>
      <c r="D22" s="18" t="s">
        <v>74</v>
      </c>
      <c r="E22" s="18" t="s">
        <v>26</v>
      </c>
      <c r="F22" s="19" t="s">
        <v>20</v>
      </c>
      <c r="G22" s="12" t="s">
        <v>62</v>
      </c>
      <c r="H22" s="12" t="s">
        <v>63</v>
      </c>
      <c r="I22" s="12" t="s">
        <v>73</v>
      </c>
      <c r="J22" s="12" t="s">
        <v>65</v>
      </c>
      <c r="K22" s="25">
        <v>26</v>
      </c>
      <c r="L22" s="18">
        <v>49.68</v>
      </c>
      <c r="M22" s="18">
        <v>75.68</v>
      </c>
      <c r="N22" s="19"/>
    </row>
    <row r="23" s="2" customFormat="true" ht="34" customHeight="true" spans="1:14">
      <c r="A23" s="8">
        <v>20</v>
      </c>
      <c r="B23" s="14"/>
      <c r="C23" s="14"/>
      <c r="D23" s="18" t="s">
        <v>75</v>
      </c>
      <c r="E23" s="18" t="s">
        <v>26</v>
      </c>
      <c r="F23" s="12" t="s">
        <v>30</v>
      </c>
      <c r="G23" s="12" t="s">
        <v>62</v>
      </c>
      <c r="H23" s="12" t="s">
        <v>63</v>
      </c>
      <c r="I23" s="12" t="s">
        <v>76</v>
      </c>
      <c r="J23" s="12" t="s">
        <v>65</v>
      </c>
      <c r="K23" s="25">
        <v>26.4</v>
      </c>
      <c r="L23" s="18">
        <v>49.08</v>
      </c>
      <c r="M23" s="18">
        <v>75.48</v>
      </c>
      <c r="N23" s="19"/>
    </row>
    <row r="24" s="2" customFormat="true" ht="34" customHeight="true" spans="1:14">
      <c r="A24" s="8">
        <v>21</v>
      </c>
      <c r="B24" s="14"/>
      <c r="C24" s="14"/>
      <c r="D24" s="18" t="s">
        <v>77</v>
      </c>
      <c r="E24" s="18" t="s">
        <v>26</v>
      </c>
      <c r="F24" s="19" t="s">
        <v>20</v>
      </c>
      <c r="G24" s="12" t="s">
        <v>62</v>
      </c>
      <c r="H24" s="12" t="s">
        <v>63</v>
      </c>
      <c r="I24" s="12" t="s">
        <v>76</v>
      </c>
      <c r="J24" s="12" t="s">
        <v>65</v>
      </c>
      <c r="K24" s="25">
        <v>24.4</v>
      </c>
      <c r="L24" s="18">
        <v>49.32</v>
      </c>
      <c r="M24" s="18">
        <v>73.72</v>
      </c>
      <c r="N24" s="19"/>
    </row>
    <row r="25" s="2" customFormat="true" ht="34" customHeight="true" spans="1:14">
      <c r="A25" s="8">
        <v>22</v>
      </c>
      <c r="B25" s="15"/>
      <c r="C25" s="15"/>
      <c r="D25" s="18" t="s">
        <v>78</v>
      </c>
      <c r="E25" s="18" t="s">
        <v>26</v>
      </c>
      <c r="F25" s="19" t="s">
        <v>20</v>
      </c>
      <c r="G25" s="12" t="s">
        <v>62</v>
      </c>
      <c r="H25" s="12" t="s">
        <v>63</v>
      </c>
      <c r="I25" s="12" t="s">
        <v>76</v>
      </c>
      <c r="J25" s="12" t="s">
        <v>65</v>
      </c>
      <c r="K25" s="25">
        <v>24.4</v>
      </c>
      <c r="L25" s="18">
        <v>48.6</v>
      </c>
      <c r="M25" s="29">
        <v>73</v>
      </c>
      <c r="N25" s="19"/>
    </row>
    <row r="26" s="2" customFormat="true" ht="34" customHeight="true" spans="1:14">
      <c r="A26" s="8">
        <v>23</v>
      </c>
      <c r="B26" s="10" t="s">
        <v>79</v>
      </c>
      <c r="C26" s="19" t="s">
        <v>80</v>
      </c>
      <c r="D26" s="19" t="s">
        <v>81</v>
      </c>
      <c r="E26" s="19" t="s">
        <v>19</v>
      </c>
      <c r="F26" s="19" t="s">
        <v>30</v>
      </c>
      <c r="G26" s="19" t="s">
        <v>37</v>
      </c>
      <c r="H26" s="19" t="s">
        <v>38</v>
      </c>
      <c r="I26" s="19" t="s">
        <v>23</v>
      </c>
      <c r="J26" s="19" t="s">
        <v>82</v>
      </c>
      <c r="K26" s="26">
        <v>25.2</v>
      </c>
      <c r="L26" s="26">
        <v>52.8</v>
      </c>
      <c r="M26" s="26">
        <v>78</v>
      </c>
      <c r="N26" s="19"/>
    </row>
    <row r="27" s="2" customFormat="true" ht="34" customHeight="true" spans="1:14">
      <c r="A27" s="8">
        <v>24</v>
      </c>
      <c r="B27" s="13"/>
      <c r="C27" s="10" t="s">
        <v>83</v>
      </c>
      <c r="D27" s="19" t="s">
        <v>84</v>
      </c>
      <c r="E27" s="19" t="s">
        <v>19</v>
      </c>
      <c r="F27" s="19" t="s">
        <v>20</v>
      </c>
      <c r="G27" s="19" t="s">
        <v>62</v>
      </c>
      <c r="H27" s="19" t="s">
        <v>63</v>
      </c>
      <c r="I27" s="19" t="s">
        <v>85</v>
      </c>
      <c r="J27" s="19" t="s">
        <v>65</v>
      </c>
      <c r="K27" s="18">
        <v>28.8</v>
      </c>
      <c r="L27" s="18">
        <v>49.56</v>
      </c>
      <c r="M27" s="18">
        <v>78.36</v>
      </c>
      <c r="N27" s="19"/>
    </row>
    <row r="28" s="2" customFormat="true" ht="34" customHeight="true" spans="1:14">
      <c r="A28" s="8">
        <v>25</v>
      </c>
      <c r="B28" s="13"/>
      <c r="C28" s="13"/>
      <c r="D28" s="19" t="s">
        <v>86</v>
      </c>
      <c r="E28" s="19" t="s">
        <v>19</v>
      </c>
      <c r="F28" s="19" t="s">
        <v>20</v>
      </c>
      <c r="G28" s="19" t="s">
        <v>62</v>
      </c>
      <c r="H28" s="19" t="s">
        <v>63</v>
      </c>
      <c r="I28" s="19" t="s">
        <v>87</v>
      </c>
      <c r="J28" s="19" t="s">
        <v>65</v>
      </c>
      <c r="K28" s="18">
        <v>25.2</v>
      </c>
      <c r="L28" s="18">
        <v>49.56</v>
      </c>
      <c r="M28" s="18">
        <v>74.76</v>
      </c>
      <c r="N28" s="19"/>
    </row>
    <row r="29" s="2" customFormat="true" ht="34" customHeight="true" spans="1:14">
      <c r="A29" s="8">
        <v>26</v>
      </c>
      <c r="B29" s="13"/>
      <c r="C29" s="13"/>
      <c r="D29" s="19" t="s">
        <v>88</v>
      </c>
      <c r="E29" s="19" t="s">
        <v>19</v>
      </c>
      <c r="F29" s="19" t="s">
        <v>20</v>
      </c>
      <c r="G29" s="19" t="s">
        <v>62</v>
      </c>
      <c r="H29" s="19" t="s">
        <v>63</v>
      </c>
      <c r="I29" s="19" t="s">
        <v>87</v>
      </c>
      <c r="J29" s="19" t="s">
        <v>65</v>
      </c>
      <c r="K29" s="18">
        <v>25.6</v>
      </c>
      <c r="L29" s="18">
        <v>48</v>
      </c>
      <c r="M29" s="18">
        <v>73.6</v>
      </c>
      <c r="N29" s="19"/>
    </row>
    <row r="30" s="2" customFormat="true" ht="34" customHeight="true" spans="1:14">
      <c r="A30" s="8">
        <v>27</v>
      </c>
      <c r="B30" s="19" t="s">
        <v>89</v>
      </c>
      <c r="C30" s="19" t="s">
        <v>83</v>
      </c>
      <c r="D30" s="19" t="s">
        <v>90</v>
      </c>
      <c r="E30" s="19" t="s">
        <v>19</v>
      </c>
      <c r="F30" s="12" t="s">
        <v>30</v>
      </c>
      <c r="G30" s="19" t="s">
        <v>62</v>
      </c>
      <c r="H30" s="19" t="s">
        <v>63</v>
      </c>
      <c r="I30" s="19" t="s">
        <v>23</v>
      </c>
      <c r="J30" s="19" t="s">
        <v>65</v>
      </c>
      <c r="K30" s="18">
        <f>70*0.4</f>
        <v>28</v>
      </c>
      <c r="L30" s="18">
        <f>78*0.6</f>
        <v>46.8</v>
      </c>
      <c r="M30" s="18">
        <f>K30+L30</f>
        <v>74.8</v>
      </c>
      <c r="N30" s="19"/>
    </row>
    <row r="31" s="2" customFormat="true" ht="34" customHeight="true" spans="1:14">
      <c r="A31" s="8">
        <v>28</v>
      </c>
      <c r="B31" s="19" t="s">
        <v>91</v>
      </c>
      <c r="C31" s="19" t="s">
        <v>92</v>
      </c>
      <c r="D31" s="19" t="s">
        <v>93</v>
      </c>
      <c r="E31" s="19" t="s">
        <v>19</v>
      </c>
      <c r="F31" s="19" t="s">
        <v>20</v>
      </c>
      <c r="G31" s="19" t="s">
        <v>21</v>
      </c>
      <c r="H31" s="19" t="s">
        <v>22</v>
      </c>
      <c r="I31" s="19" t="s">
        <v>94</v>
      </c>
      <c r="J31" s="19" t="s">
        <v>95</v>
      </c>
      <c r="K31" s="27">
        <v>34.4</v>
      </c>
      <c r="L31" s="27">
        <v>54.6</v>
      </c>
      <c r="M31" s="27">
        <v>89</v>
      </c>
      <c r="N31" s="19"/>
    </row>
  </sheetData>
  <autoFilter ref="A3:N31">
    <extLst/>
  </autoFilter>
  <mergeCells count="12">
    <mergeCell ref="A1:N1"/>
    <mergeCell ref="A2:N2"/>
    <mergeCell ref="B4:B12"/>
    <mergeCell ref="B13:B25"/>
    <mergeCell ref="B26:B29"/>
    <mergeCell ref="C4:C5"/>
    <mergeCell ref="C6:C7"/>
    <mergeCell ref="C9:C10"/>
    <mergeCell ref="C11:C12"/>
    <mergeCell ref="C16:C20"/>
    <mergeCell ref="C21:C25"/>
    <mergeCell ref="C27:C29"/>
  </mergeCells>
  <pageMargins left="0.275" right="0.196527777777778" top="0.55" bottom="0.629166666666667" header="0.5" footer="0.5"/>
  <pageSetup paperSize="9" pageOrder="overThenDown" orientation="landscape" cellComments="asDisplayed" useFirstPageNumber="tru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ddd</cp:lastModifiedBy>
  <dcterms:created xsi:type="dcterms:W3CDTF">2017-07-04T14:58:00Z</dcterms:created>
  <dcterms:modified xsi:type="dcterms:W3CDTF">2024-08-30T17:53:50Z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D1C9EB647F44414FAB42BF56AFE2343F_13</vt:lpwstr>
  </property>
</Properties>
</file>