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</sheets>
  <definedNames>
    <definedName name="_xlnm._FilterDatabase" localSheetId="0" hidden="1">Sheet1!$A$3:$P$112</definedName>
  </definedNames>
  <calcPr calcId="144525"/>
</workbook>
</file>

<file path=xl/sharedStrings.xml><?xml version="1.0" encoding="utf-8"?>
<sst xmlns="http://schemas.openxmlformats.org/spreadsheetml/2006/main" count="817" uniqueCount="292">
  <si>
    <t>附件1</t>
  </si>
  <si>
    <t>2024年平罗县事业单位公开招聘工作人员（教师岗位）考试总成绩（一）</t>
  </si>
  <si>
    <t>序号</t>
  </si>
  <si>
    <t>报考单位</t>
  </si>
  <si>
    <t>岗位名称</t>
  </si>
  <si>
    <t>职位代码</t>
  </si>
  <si>
    <t>招聘人数</t>
  </si>
  <si>
    <t>姓名</t>
  </si>
  <si>
    <t>民族</t>
  </si>
  <si>
    <t>性别</t>
  </si>
  <si>
    <t>准考证号</t>
  </si>
  <si>
    <t>笔试成绩</t>
  </si>
  <si>
    <t>加分</t>
  </si>
  <si>
    <t>笔试总成绩</t>
  </si>
  <si>
    <t>面试成绩</t>
  </si>
  <si>
    <r>
      <rPr>
        <b/>
        <sz val="11"/>
        <rFont val="仿宋_GB2312"/>
        <charset val="134"/>
      </rPr>
      <t>总成绩（笔试总成绩</t>
    </r>
    <r>
      <rPr>
        <b/>
        <sz val="11"/>
        <rFont val="Arial"/>
        <charset val="134"/>
      </rPr>
      <t>÷</t>
    </r>
    <r>
      <rPr>
        <b/>
        <sz val="11"/>
        <rFont val="仿宋_GB2312"/>
        <charset val="134"/>
      </rPr>
      <t>3</t>
    </r>
    <r>
      <rPr>
        <b/>
        <sz val="11"/>
        <rFont val="Arial"/>
        <charset val="134"/>
      </rPr>
      <t>×</t>
    </r>
    <r>
      <rPr>
        <b/>
        <sz val="11"/>
        <rFont val="仿宋_GB2312"/>
        <charset val="134"/>
      </rPr>
      <t>40%</t>
    </r>
    <r>
      <rPr>
        <b/>
        <sz val="11"/>
        <rFont val="SimSun"/>
        <charset val="134"/>
      </rPr>
      <t>＋</t>
    </r>
    <r>
      <rPr>
        <b/>
        <sz val="11"/>
        <rFont val="仿宋_GB2312"/>
        <charset val="134"/>
      </rPr>
      <t>面试成绩</t>
    </r>
    <r>
      <rPr>
        <b/>
        <sz val="11"/>
        <rFont val="Arial"/>
        <charset val="134"/>
      </rPr>
      <t>×</t>
    </r>
    <r>
      <rPr>
        <b/>
        <sz val="11"/>
        <rFont val="仿宋_GB2312"/>
        <charset val="134"/>
      </rPr>
      <t>60%）</t>
    </r>
  </si>
  <si>
    <t>总成绩排名</t>
  </si>
  <si>
    <t>备注</t>
  </si>
  <si>
    <t>平罗中学</t>
  </si>
  <si>
    <t>高中语文教师</t>
  </si>
  <si>
    <t>54001</t>
  </si>
  <si>
    <t>郭思源</t>
  </si>
  <si>
    <t>回族</t>
  </si>
  <si>
    <t>女</t>
  </si>
  <si>
    <t>4264020801221</t>
  </si>
  <si>
    <t>扫码进群</t>
  </si>
  <si>
    <t>海宇文</t>
  </si>
  <si>
    <t>满族</t>
  </si>
  <si>
    <t>4264020801224</t>
  </si>
  <si>
    <t>张悦悦</t>
  </si>
  <si>
    <t>汉族</t>
  </si>
  <si>
    <t>4264020802425</t>
  </si>
  <si>
    <t>高中数学教师</t>
  </si>
  <si>
    <t>54002</t>
  </si>
  <si>
    <t>邵红彦</t>
  </si>
  <si>
    <t>4264020801503</t>
  </si>
  <si>
    <t>姜苗</t>
  </si>
  <si>
    <t>4264020800909</t>
  </si>
  <si>
    <t>高中体育教师</t>
  </si>
  <si>
    <t>54003</t>
  </si>
  <si>
    <t>顾凯</t>
  </si>
  <si>
    <t>男</t>
  </si>
  <si>
    <t>4264020800129</t>
  </si>
  <si>
    <t>周明</t>
  </si>
  <si>
    <t>4264020802318</t>
  </si>
  <si>
    <t>周晨阳</t>
  </si>
  <si>
    <t>4264020802216</t>
  </si>
  <si>
    <t>高中英语教师</t>
  </si>
  <si>
    <t>54004</t>
  </si>
  <si>
    <t>刘乐</t>
  </si>
  <si>
    <t>4264020802520</t>
  </si>
  <si>
    <t>石心愿</t>
  </si>
  <si>
    <t>4264020800501</t>
  </si>
  <si>
    <t>许晓丽</t>
  </si>
  <si>
    <t>4264020800826</t>
  </si>
  <si>
    <t>高中化学教师1</t>
  </si>
  <si>
    <t>54005</t>
  </si>
  <si>
    <t>杨应应</t>
  </si>
  <si>
    <t>4264020801613</t>
  </si>
  <si>
    <t>任鹏</t>
  </si>
  <si>
    <t>4264020801327</t>
  </si>
  <si>
    <t>张浩</t>
  </si>
  <si>
    <t>4264020801403</t>
  </si>
  <si>
    <t>周小龙</t>
  </si>
  <si>
    <t>4264020802113</t>
  </si>
  <si>
    <t>高中化学教师2</t>
  </si>
  <si>
    <t>54006</t>
  </si>
  <si>
    <t>毛秀雯</t>
  </si>
  <si>
    <t>4264020800822</t>
  </si>
  <si>
    <t>孙甜</t>
  </si>
  <si>
    <t>4264020800225</t>
  </si>
  <si>
    <t>孙昭蝉</t>
  </si>
  <si>
    <t>4264020801622</t>
  </si>
  <si>
    <t>高中政治教师1</t>
  </si>
  <si>
    <t>54007</t>
  </si>
  <si>
    <t>崔超</t>
  </si>
  <si>
    <t>4264020800906</t>
  </si>
  <si>
    <t>桑家鑫</t>
  </si>
  <si>
    <t>4264020802515</t>
  </si>
  <si>
    <t>高中政治教师2</t>
  </si>
  <si>
    <t>54008</t>
  </si>
  <si>
    <t>陈媛</t>
  </si>
  <si>
    <t>4264020800810</t>
  </si>
  <si>
    <t>张丹</t>
  </si>
  <si>
    <t>4264020800918</t>
  </si>
  <si>
    <t>庞娇</t>
  </si>
  <si>
    <t>壮族</t>
  </si>
  <si>
    <t>4264020801925</t>
  </si>
  <si>
    <t>高中历史教师</t>
  </si>
  <si>
    <t>54009</t>
  </si>
  <si>
    <t>余雯</t>
  </si>
  <si>
    <t>4264020800314</t>
  </si>
  <si>
    <t>朱建珍</t>
  </si>
  <si>
    <t>4264020802529</t>
  </si>
  <si>
    <t>王若冰</t>
  </si>
  <si>
    <t>4264020800401</t>
  </si>
  <si>
    <t>高中地理教师</t>
  </si>
  <si>
    <t>54010</t>
  </si>
  <si>
    <t>张宣宣</t>
  </si>
  <si>
    <t>4264020802627</t>
  </si>
  <si>
    <t>刘天楠</t>
  </si>
  <si>
    <t>4264020801411</t>
  </si>
  <si>
    <t>陈建金</t>
  </si>
  <si>
    <t>4264020802603</t>
  </si>
  <si>
    <t>平罗县第二中学</t>
  </si>
  <si>
    <t>54011</t>
  </si>
  <si>
    <t>孙婷</t>
  </si>
  <si>
    <t>4264020801408</t>
  </si>
  <si>
    <t>马元</t>
  </si>
  <si>
    <t>4264020802417</t>
  </si>
  <si>
    <t>马琴</t>
  </si>
  <si>
    <t>4264020800606</t>
  </si>
  <si>
    <t>李婷</t>
  </si>
  <si>
    <t>4264020801528</t>
  </si>
  <si>
    <t>马鹏程</t>
  </si>
  <si>
    <t>4264020800611</t>
  </si>
  <si>
    <t>陆佳丽</t>
  </si>
  <si>
    <t>4264020800525</t>
  </si>
  <si>
    <t>杨艳茹</t>
  </si>
  <si>
    <t>4264020800626</t>
  </si>
  <si>
    <t>马欢</t>
  </si>
  <si>
    <t>4264020800114</t>
  </si>
  <si>
    <t>于红莲</t>
  </si>
  <si>
    <t>4264020802008</t>
  </si>
  <si>
    <t>张鑫</t>
  </si>
  <si>
    <t>4264020801420</t>
  </si>
  <si>
    <t>丁爱玲</t>
  </si>
  <si>
    <t>4264020801016</t>
  </si>
  <si>
    <t>吴龙</t>
  </si>
  <si>
    <t>4264020802522</t>
  </si>
  <si>
    <t>杨平忠</t>
  </si>
  <si>
    <t>4264020800804</t>
  </si>
  <si>
    <t>54012</t>
  </si>
  <si>
    <t>李睿敏</t>
  </si>
  <si>
    <t>4264020801429</t>
  </si>
  <si>
    <t>陈会圆</t>
  </si>
  <si>
    <t>4264020802613</t>
  </si>
  <si>
    <t>郭婷</t>
  </si>
  <si>
    <t>4264020800714</t>
  </si>
  <si>
    <t>单文静</t>
  </si>
  <si>
    <t>4264020800927</t>
  </si>
  <si>
    <t>王琛</t>
  </si>
  <si>
    <t>4264020802214</t>
  </si>
  <si>
    <t>王紫彤</t>
  </si>
  <si>
    <t>4264020801717</t>
  </si>
  <si>
    <t>马文青</t>
  </si>
  <si>
    <t>4264020801204</t>
  </si>
  <si>
    <t>程琪</t>
  </si>
  <si>
    <t>4264020801527</t>
  </si>
  <si>
    <t>魏倩倩</t>
  </si>
  <si>
    <t>4264020801712</t>
  </si>
  <si>
    <t>赵亚丽</t>
  </si>
  <si>
    <t>4264020800807</t>
  </si>
  <si>
    <t>王梦婷</t>
  </si>
  <si>
    <t>4264020801714</t>
  </si>
  <si>
    <t>马海红</t>
  </si>
  <si>
    <t>4264020802126</t>
  </si>
  <si>
    <t>54013</t>
  </si>
  <si>
    <t>汪紫薇</t>
  </si>
  <si>
    <t>4264020801230</t>
  </si>
  <si>
    <t>马鑫</t>
  </si>
  <si>
    <t>4264020800610</t>
  </si>
  <si>
    <t>张博文</t>
  </si>
  <si>
    <t>4264020800816</t>
  </si>
  <si>
    <t>54014</t>
  </si>
  <si>
    <t>田荞波</t>
  </si>
  <si>
    <t>4264020800426</t>
  </si>
  <si>
    <t>保婧</t>
  </si>
  <si>
    <t>4264020800928</t>
  </si>
  <si>
    <t>慕阳卓</t>
  </si>
  <si>
    <t>4264020800818</t>
  </si>
  <si>
    <t>马玉娟</t>
  </si>
  <si>
    <t>4264020801912</t>
  </si>
  <si>
    <t>汪玫均</t>
  </si>
  <si>
    <t>4264020801125</t>
  </si>
  <si>
    <t>张忠贵</t>
  </si>
  <si>
    <t>4264020800304</t>
  </si>
  <si>
    <t>吴杰凌</t>
  </si>
  <si>
    <t>4264020801324</t>
  </si>
  <si>
    <t>吴艳华</t>
  </si>
  <si>
    <t>4264020801802</t>
  </si>
  <si>
    <t>陈浩宇</t>
  </si>
  <si>
    <t>4264020800521</t>
  </si>
  <si>
    <t>高中物理教师</t>
  </si>
  <si>
    <t>54015</t>
  </si>
  <si>
    <t>海剑博</t>
  </si>
  <si>
    <t>4264020802104</t>
  </si>
  <si>
    <t>马永礼</t>
  </si>
  <si>
    <t>4264020802426</t>
  </si>
  <si>
    <t>马艳</t>
  </si>
  <si>
    <t>4264020801803</t>
  </si>
  <si>
    <t>安鑫</t>
  </si>
  <si>
    <t>4264020802021</t>
  </si>
  <si>
    <t>李鹏飞</t>
  </si>
  <si>
    <t>4264020801409</t>
  </si>
  <si>
    <t>高中化学教师</t>
  </si>
  <si>
    <t>54016</t>
  </si>
  <si>
    <t>段凯丽</t>
  </si>
  <si>
    <t>4264020801526</t>
  </si>
  <si>
    <t>李艳</t>
  </si>
  <si>
    <t>4264020802505</t>
  </si>
  <si>
    <t>王佳雪</t>
  </si>
  <si>
    <t>4264020800210</t>
  </si>
  <si>
    <t>高中生物教师</t>
  </si>
  <si>
    <t>54017</t>
  </si>
  <si>
    <t>陈珏</t>
  </si>
  <si>
    <t>4264020800603</t>
  </si>
  <si>
    <t>吴春雨</t>
  </si>
  <si>
    <t>4264020800229</t>
  </si>
  <si>
    <t>于婷</t>
  </si>
  <si>
    <t>4264020802414</t>
  </si>
  <si>
    <t>杨彤彤</t>
  </si>
  <si>
    <t>4264020800709</t>
  </si>
  <si>
    <t>吴艳琴</t>
  </si>
  <si>
    <t>4264020802510</t>
  </si>
  <si>
    <t>郭元新</t>
  </si>
  <si>
    <t>4264020801426</t>
  </si>
  <si>
    <t>54018</t>
  </si>
  <si>
    <t>王浪</t>
  </si>
  <si>
    <t>4264020801413</t>
  </si>
  <si>
    <t>宁佳浩</t>
  </si>
  <si>
    <t>4264020801808</t>
  </si>
  <si>
    <t>马成</t>
  </si>
  <si>
    <t>4264020802622</t>
  </si>
  <si>
    <t>高中信息与科技教师1</t>
  </si>
  <si>
    <t>54019</t>
  </si>
  <si>
    <t>李小龙</t>
  </si>
  <si>
    <t>4264020800602</t>
  </si>
  <si>
    <t>张仁杰</t>
  </si>
  <si>
    <t>4264020802128</t>
  </si>
  <si>
    <t>李春</t>
  </si>
  <si>
    <t>4264020800717</t>
  </si>
  <si>
    <t>罗庭元</t>
  </si>
  <si>
    <t>4264020802121</t>
  </si>
  <si>
    <t>高中信息与科技教师2</t>
  </si>
  <si>
    <t>54020</t>
  </si>
  <si>
    <t>张诗梦</t>
  </si>
  <si>
    <t>4264020800202</t>
  </si>
  <si>
    <t>杨娟娟</t>
  </si>
  <si>
    <t>4264020801008</t>
  </si>
  <si>
    <t>李娟</t>
  </si>
  <si>
    <t>4264020801830</t>
  </si>
  <si>
    <t>平罗县第一幼儿园</t>
  </si>
  <si>
    <t>幼儿教师</t>
  </si>
  <si>
    <t>54021</t>
  </si>
  <si>
    <t>赵嘉欣</t>
  </si>
  <si>
    <t>4164020700726</t>
  </si>
  <si>
    <t>柳晨萱</t>
  </si>
  <si>
    <t>4164020702601</t>
  </si>
  <si>
    <t>马思洁</t>
  </si>
  <si>
    <t>4164020701315</t>
  </si>
  <si>
    <t>平罗县第二幼儿园</t>
  </si>
  <si>
    <t>54023</t>
  </si>
  <si>
    <t>马芳芳</t>
  </si>
  <si>
    <t>4164020702024</t>
  </si>
  <si>
    <t>王烈阳</t>
  </si>
  <si>
    <t>4164020701811</t>
  </si>
  <si>
    <t>焦齐玉</t>
  </si>
  <si>
    <t>4164020701809</t>
  </si>
  <si>
    <t>54024</t>
  </si>
  <si>
    <t>郑楠</t>
  </si>
  <si>
    <t>4164020701628</t>
  </si>
  <si>
    <t>李琳</t>
  </si>
  <si>
    <t>4164020700713</t>
  </si>
  <si>
    <t>马锐</t>
  </si>
  <si>
    <t>4164020702729</t>
  </si>
  <si>
    <t>平罗县第三幼儿园</t>
  </si>
  <si>
    <t>54026</t>
  </si>
  <si>
    <t>王小霞</t>
  </si>
  <si>
    <t>4164020703105</t>
  </si>
  <si>
    <t>马婷</t>
  </si>
  <si>
    <t>4164020700712</t>
  </si>
  <si>
    <t>杨晶</t>
  </si>
  <si>
    <t>4164020700629</t>
  </si>
  <si>
    <t>马林花</t>
  </si>
  <si>
    <t>4164020702624</t>
  </si>
  <si>
    <t>兰会霞</t>
  </si>
  <si>
    <t>4164020702017</t>
  </si>
  <si>
    <t>54027</t>
  </si>
  <si>
    <t>伍姿</t>
  </si>
  <si>
    <t>4164020700417</t>
  </si>
  <si>
    <t>杨艳</t>
  </si>
  <si>
    <t>4164020700917</t>
  </si>
  <si>
    <t>张耀凤</t>
  </si>
  <si>
    <t>4164020700412</t>
  </si>
  <si>
    <t>中共平罗县委党校</t>
  </si>
  <si>
    <t>党校教师</t>
  </si>
  <si>
    <t>54028</t>
  </si>
  <si>
    <t>何天姿</t>
  </si>
  <si>
    <t>2164020403115</t>
  </si>
  <si>
    <t>周子恬</t>
  </si>
  <si>
    <t>2164020400624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</si>
</sst>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1"/>
      <color rgb="FFFF0000"/>
      <name val="宋体"/>
      <charset val="134"/>
      <scheme val="minor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4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1"/>
      <color indexed="8"/>
      <name val="仿宋_GB2312"/>
      <charset val="134"/>
    </font>
    <font>
      <sz val="11"/>
      <name val="仿宋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仿宋_GB2312"/>
      <charset val="134"/>
    </font>
    <font>
      <b/>
      <sz val="10"/>
      <name val="仿宋_GB2312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name val="Arial"/>
      <charset val="134"/>
    </font>
    <font>
      <b/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17" fillId="12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24" fillId="15" borderId="3" applyNumberFormat="false" applyAlignment="false" applyProtection="false">
      <alignment vertical="center"/>
    </xf>
    <xf numFmtId="0" fontId="28" fillId="19" borderId="4" applyNumberFormat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33" fillId="0" borderId="8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4" fillId="0" borderId="8" applyNumberFormat="false" applyFill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0" fillId="0" borderId="2" applyNumberFormat="false" applyFill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29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0" fillId="24" borderId="7" applyNumberFormat="false" applyFont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30" fillId="15" borderId="6" applyNumberFormat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32" fillId="26" borderId="6" applyNumberFormat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49" fontId="3" fillId="0" borderId="0" xfId="0" applyNumberFormat="true" applyFont="true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3" fillId="0" borderId="0" xfId="0" applyFont="true" applyFill="true" applyBorder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1" applyNumberFormat="true" applyFont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" fillId="0" borderId="0" xfId="1" applyNumberFormat="true" applyFont="true" applyAlignment="true">
      <alignment horizontal="center" vertical="center" wrapText="true"/>
    </xf>
    <xf numFmtId="49" fontId="3" fillId="0" borderId="0" xfId="0" applyNumberFormat="true" applyFont="true" applyFill="true" applyBorder="true" applyAlignment="true">
      <alignment horizontal="center" vertical="center" wrapText="true"/>
    </xf>
    <xf numFmtId="0" fontId="5" fillId="0" borderId="0" xfId="1" applyNumberFormat="true" applyFont="true" applyFill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ont="true" applyFill="true" applyBorder="true" applyAlignment="true">
      <alignment horizontal="center" vertical="center" wrapText="true"/>
    </xf>
    <xf numFmtId="49" fontId="13" fillId="0" borderId="1" xfId="0" applyNumberFormat="true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176" fontId="14" fillId="0" borderId="1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ont="true" applyFill="true" applyBorder="true" applyAlignment="true">
      <alignment horizontal="center" vertical="center"/>
    </xf>
    <xf numFmtId="176" fontId="10" fillId="0" borderId="1" xfId="0" applyNumberFormat="true" applyFont="true" applyFill="true" applyBorder="true" applyAlignment="true">
      <alignment horizontal="center" vertical="center"/>
    </xf>
    <xf numFmtId="176" fontId="10" fillId="0" borderId="1" xfId="0" applyNumberFormat="true" applyFont="true" applyFill="true" applyBorder="true" applyAlignment="true">
      <alignment horizontal="center" vertical="center" wrapText="true"/>
    </xf>
    <xf numFmtId="176" fontId="15" fillId="0" borderId="1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00B05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2"/>
  <sheetViews>
    <sheetView tabSelected="1" topLeftCell="A103" workbookViewId="0">
      <selection activeCell="K108" sqref="K108"/>
    </sheetView>
  </sheetViews>
  <sheetFormatPr defaultColWidth="9" defaultRowHeight="13.5"/>
  <cols>
    <col min="1" max="1" width="4.38333333333333" style="4" customWidth="true"/>
    <col min="2" max="2" width="18.3333333333333" style="5" customWidth="true"/>
    <col min="3" max="3" width="10.5583333333333" style="5" customWidth="true"/>
    <col min="4" max="4" width="5.88333333333333" style="5" customWidth="true"/>
    <col min="5" max="5" width="3.38333333333333" style="5" customWidth="true"/>
    <col min="6" max="6" width="7" style="5" customWidth="true"/>
    <col min="7" max="7" width="3.5" style="5" customWidth="true"/>
    <col min="8" max="8" width="3.13333333333333" style="5" customWidth="true"/>
    <col min="9" max="9" width="8" style="5" customWidth="true"/>
    <col min="10" max="10" width="6.63333333333333" style="5" customWidth="true"/>
    <col min="11" max="11" width="3.38333333333333" style="5" customWidth="true"/>
    <col min="12" max="13" width="6.63333333333333" style="5" customWidth="true"/>
    <col min="14" max="14" width="10.6666666666667" style="5" customWidth="true"/>
    <col min="15" max="15" width="7.10833333333333" style="5" customWidth="true"/>
    <col min="16" max="16" width="5.10833333333333" style="6" customWidth="true"/>
    <col min="17" max="16384" width="9" style="7"/>
  </cols>
  <sheetData>
    <row r="1" s="1" customFormat="true" spans="1:16">
      <c r="A1" s="8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7"/>
    </row>
    <row r="2" s="2" customFormat="true" ht="47" customHeight="true" spans="1:16">
      <c r="A2" s="10" t="s">
        <v>1</v>
      </c>
      <c r="B2" s="10"/>
      <c r="C2" s="10"/>
      <c r="D2" s="10"/>
      <c r="E2" s="10"/>
      <c r="F2" s="10"/>
      <c r="G2" s="10"/>
      <c r="H2" s="10"/>
      <c r="I2" s="16"/>
      <c r="J2" s="16"/>
      <c r="K2" s="10"/>
      <c r="L2" s="16"/>
      <c r="M2" s="16"/>
      <c r="N2" s="16"/>
      <c r="O2" s="10"/>
      <c r="P2" s="18"/>
    </row>
    <row r="3" ht="57" customHeight="true" spans="1:16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9" t="s">
        <v>14</v>
      </c>
      <c r="N3" s="19" t="s">
        <v>15</v>
      </c>
      <c r="O3" s="20" t="s">
        <v>16</v>
      </c>
      <c r="P3" s="21" t="s">
        <v>17</v>
      </c>
    </row>
    <row r="4" ht="33" customHeight="true" spans="1:16">
      <c r="A4" s="13">
        <v>1</v>
      </c>
      <c r="B4" s="14" t="s">
        <v>18</v>
      </c>
      <c r="C4" s="14" t="s">
        <v>19</v>
      </c>
      <c r="D4" s="14" t="s">
        <v>20</v>
      </c>
      <c r="E4" s="15">
        <v>1</v>
      </c>
      <c r="F4" s="14" t="s">
        <v>21</v>
      </c>
      <c r="G4" s="14" t="s">
        <v>22</v>
      </c>
      <c r="H4" s="14" t="s">
        <v>23</v>
      </c>
      <c r="I4" s="14" t="s">
        <v>24</v>
      </c>
      <c r="J4" s="14">
        <v>187</v>
      </c>
      <c r="K4" s="14">
        <v>2</v>
      </c>
      <c r="L4" s="14">
        <v>189</v>
      </c>
      <c r="M4" s="22">
        <v>84.6</v>
      </c>
      <c r="N4" s="14">
        <f t="shared" ref="N4:N67" si="0">SUM(L4/3)*40%+M4*60%</f>
        <v>75.96</v>
      </c>
      <c r="O4" s="15">
        <v>1</v>
      </c>
      <c r="P4" s="23" t="s">
        <v>25</v>
      </c>
    </row>
    <row r="5" ht="33" customHeight="true" spans="1:16">
      <c r="A5" s="13">
        <v>3</v>
      </c>
      <c r="B5" s="14" t="s">
        <v>18</v>
      </c>
      <c r="C5" s="14" t="s">
        <v>19</v>
      </c>
      <c r="D5" s="14" t="s">
        <v>20</v>
      </c>
      <c r="E5" s="15">
        <v>1</v>
      </c>
      <c r="F5" s="14" t="s">
        <v>26</v>
      </c>
      <c r="G5" s="14" t="s">
        <v>27</v>
      </c>
      <c r="H5" s="14" t="s">
        <v>23</v>
      </c>
      <c r="I5" s="14" t="s">
        <v>28</v>
      </c>
      <c r="J5" s="14">
        <v>173.5</v>
      </c>
      <c r="K5" s="14">
        <v>2</v>
      </c>
      <c r="L5" s="14">
        <v>175.5</v>
      </c>
      <c r="M5" s="22">
        <v>86.8</v>
      </c>
      <c r="N5" s="24">
        <f t="shared" si="0"/>
        <v>75.48</v>
      </c>
      <c r="O5" s="15">
        <v>2</v>
      </c>
      <c r="P5" s="23"/>
    </row>
    <row r="6" ht="33" customHeight="true" spans="1:16">
      <c r="A6" s="13">
        <v>2</v>
      </c>
      <c r="B6" s="14" t="s">
        <v>18</v>
      </c>
      <c r="C6" s="14" t="s">
        <v>19</v>
      </c>
      <c r="D6" s="14" t="s">
        <v>20</v>
      </c>
      <c r="E6" s="15">
        <v>1</v>
      </c>
      <c r="F6" s="14" t="s">
        <v>29</v>
      </c>
      <c r="G6" s="14" t="s">
        <v>30</v>
      </c>
      <c r="H6" s="14" t="s">
        <v>23</v>
      </c>
      <c r="I6" s="14" t="s">
        <v>31</v>
      </c>
      <c r="J6" s="14">
        <v>179</v>
      </c>
      <c r="K6" s="14">
        <v>0</v>
      </c>
      <c r="L6" s="14">
        <v>179</v>
      </c>
      <c r="M6" s="22">
        <v>82</v>
      </c>
      <c r="N6" s="24">
        <f t="shared" si="0"/>
        <v>73.0666666666667</v>
      </c>
      <c r="O6" s="15">
        <v>3</v>
      </c>
      <c r="P6" s="23"/>
    </row>
    <row r="7" ht="33" customHeight="true" spans="1:16">
      <c r="A7" s="13">
        <v>4</v>
      </c>
      <c r="B7" s="14" t="s">
        <v>18</v>
      </c>
      <c r="C7" s="14" t="s">
        <v>32</v>
      </c>
      <c r="D7" s="14" t="s">
        <v>33</v>
      </c>
      <c r="E7" s="15">
        <v>1</v>
      </c>
      <c r="F7" s="14" t="s">
        <v>34</v>
      </c>
      <c r="G7" s="14" t="s">
        <v>22</v>
      </c>
      <c r="H7" s="14" t="s">
        <v>23</v>
      </c>
      <c r="I7" s="14" t="s">
        <v>35</v>
      </c>
      <c r="J7" s="14">
        <v>164.5</v>
      </c>
      <c r="K7" s="14">
        <v>2</v>
      </c>
      <c r="L7" s="14">
        <v>166.5</v>
      </c>
      <c r="M7" s="22">
        <v>85.4</v>
      </c>
      <c r="N7" s="24">
        <f t="shared" si="0"/>
        <v>73.44</v>
      </c>
      <c r="O7" s="15">
        <v>1</v>
      </c>
      <c r="P7" s="23" t="s">
        <v>25</v>
      </c>
    </row>
    <row r="8" ht="33" customHeight="true" spans="1:16">
      <c r="A8" s="13">
        <v>5</v>
      </c>
      <c r="B8" s="14" t="s">
        <v>18</v>
      </c>
      <c r="C8" s="14" t="s">
        <v>32</v>
      </c>
      <c r="D8" s="14" t="s">
        <v>33</v>
      </c>
      <c r="E8" s="15">
        <v>1</v>
      </c>
      <c r="F8" s="14" t="s">
        <v>36</v>
      </c>
      <c r="G8" s="14" t="s">
        <v>30</v>
      </c>
      <c r="H8" s="14" t="s">
        <v>23</v>
      </c>
      <c r="I8" s="14" t="s">
        <v>37</v>
      </c>
      <c r="J8" s="14">
        <v>149.5</v>
      </c>
      <c r="K8" s="14">
        <v>0</v>
      </c>
      <c r="L8" s="14">
        <v>149.5</v>
      </c>
      <c r="M8" s="22">
        <v>77.4</v>
      </c>
      <c r="N8" s="24">
        <f t="shared" si="0"/>
        <v>66.3733333333333</v>
      </c>
      <c r="O8" s="15">
        <v>2</v>
      </c>
      <c r="P8" s="23"/>
    </row>
    <row r="9" ht="33" customHeight="true" spans="1:16">
      <c r="A9" s="13">
        <v>7</v>
      </c>
      <c r="B9" s="14" t="s">
        <v>18</v>
      </c>
      <c r="C9" s="14" t="s">
        <v>38</v>
      </c>
      <c r="D9" s="14" t="s">
        <v>39</v>
      </c>
      <c r="E9" s="15">
        <v>1</v>
      </c>
      <c r="F9" s="14" t="s">
        <v>40</v>
      </c>
      <c r="G9" s="14" t="s">
        <v>30</v>
      </c>
      <c r="H9" s="14" t="s">
        <v>41</v>
      </c>
      <c r="I9" s="14" t="s">
        <v>42</v>
      </c>
      <c r="J9" s="14">
        <v>173</v>
      </c>
      <c r="K9" s="14">
        <v>0</v>
      </c>
      <c r="L9" s="14">
        <v>173</v>
      </c>
      <c r="M9" s="25">
        <v>82.94</v>
      </c>
      <c r="N9" s="24">
        <f t="shared" si="0"/>
        <v>72.8306666666667</v>
      </c>
      <c r="O9" s="15">
        <v>1</v>
      </c>
      <c r="P9" s="23" t="s">
        <v>25</v>
      </c>
    </row>
    <row r="10" ht="33" customHeight="true" spans="1:16">
      <c r="A10" s="13">
        <v>6</v>
      </c>
      <c r="B10" s="14" t="s">
        <v>18</v>
      </c>
      <c r="C10" s="14" t="s">
        <v>38</v>
      </c>
      <c r="D10" s="14" t="s">
        <v>39</v>
      </c>
      <c r="E10" s="15">
        <v>1</v>
      </c>
      <c r="F10" s="14" t="s">
        <v>43</v>
      </c>
      <c r="G10" s="14" t="s">
        <v>22</v>
      </c>
      <c r="H10" s="14" t="s">
        <v>41</v>
      </c>
      <c r="I10" s="14" t="s">
        <v>44</v>
      </c>
      <c r="J10" s="14">
        <v>175.5</v>
      </c>
      <c r="K10" s="14">
        <v>2</v>
      </c>
      <c r="L10" s="14">
        <v>177.5</v>
      </c>
      <c r="M10" s="25">
        <v>74.1</v>
      </c>
      <c r="N10" s="24">
        <f t="shared" si="0"/>
        <v>68.1266666666667</v>
      </c>
      <c r="O10" s="15">
        <v>2</v>
      </c>
      <c r="P10" s="23"/>
    </row>
    <row r="11" ht="33" customHeight="true" spans="1:16">
      <c r="A11" s="13">
        <v>8</v>
      </c>
      <c r="B11" s="14" t="s">
        <v>18</v>
      </c>
      <c r="C11" s="14" t="s">
        <v>38</v>
      </c>
      <c r="D11" s="14" t="s">
        <v>39</v>
      </c>
      <c r="E11" s="15">
        <v>1</v>
      </c>
      <c r="F11" s="14" t="s">
        <v>45</v>
      </c>
      <c r="G11" s="14" t="s">
        <v>22</v>
      </c>
      <c r="H11" s="14" t="s">
        <v>23</v>
      </c>
      <c r="I11" s="14" t="s">
        <v>46</v>
      </c>
      <c r="J11" s="14">
        <v>165.5</v>
      </c>
      <c r="K11" s="14">
        <v>2</v>
      </c>
      <c r="L11" s="14">
        <v>167.5</v>
      </c>
      <c r="M11" s="25">
        <v>75.19</v>
      </c>
      <c r="N11" s="24">
        <f t="shared" si="0"/>
        <v>67.4473333333333</v>
      </c>
      <c r="O11" s="15">
        <v>3</v>
      </c>
      <c r="P11" s="23"/>
    </row>
    <row r="12" ht="33" customHeight="true" spans="1:16">
      <c r="A12" s="13">
        <v>10</v>
      </c>
      <c r="B12" s="14" t="s">
        <v>18</v>
      </c>
      <c r="C12" s="14" t="s">
        <v>47</v>
      </c>
      <c r="D12" s="14" t="s">
        <v>48</v>
      </c>
      <c r="E12" s="15">
        <v>1</v>
      </c>
      <c r="F12" s="14" t="s">
        <v>49</v>
      </c>
      <c r="G12" s="14" t="s">
        <v>30</v>
      </c>
      <c r="H12" s="14" t="s">
        <v>23</v>
      </c>
      <c r="I12" s="14" t="s">
        <v>50</v>
      </c>
      <c r="J12" s="14">
        <v>174.5</v>
      </c>
      <c r="K12" s="14">
        <v>0</v>
      </c>
      <c r="L12" s="14">
        <v>174.5</v>
      </c>
      <c r="M12" s="22">
        <v>82</v>
      </c>
      <c r="N12" s="24">
        <f t="shared" si="0"/>
        <v>72.4666666666667</v>
      </c>
      <c r="O12" s="15">
        <v>1</v>
      </c>
      <c r="P12" s="23" t="s">
        <v>25</v>
      </c>
    </row>
    <row r="13" ht="33" customHeight="true" spans="1:16">
      <c r="A13" s="13">
        <v>9</v>
      </c>
      <c r="B13" s="14" t="s">
        <v>18</v>
      </c>
      <c r="C13" s="14" t="s">
        <v>47</v>
      </c>
      <c r="D13" s="14" t="s">
        <v>48</v>
      </c>
      <c r="E13" s="15">
        <v>1</v>
      </c>
      <c r="F13" s="14" t="s">
        <v>51</v>
      </c>
      <c r="G13" s="14" t="s">
        <v>30</v>
      </c>
      <c r="H13" s="14" t="s">
        <v>23</v>
      </c>
      <c r="I13" s="14" t="s">
        <v>52</v>
      </c>
      <c r="J13" s="14">
        <v>178</v>
      </c>
      <c r="K13" s="14">
        <v>0</v>
      </c>
      <c r="L13" s="14">
        <v>178</v>
      </c>
      <c r="M13" s="22">
        <v>79.2</v>
      </c>
      <c r="N13" s="24">
        <f t="shared" si="0"/>
        <v>71.2533333333333</v>
      </c>
      <c r="O13" s="15">
        <v>2</v>
      </c>
      <c r="P13" s="23"/>
    </row>
    <row r="14" ht="33" customHeight="true" spans="1:16">
      <c r="A14" s="13">
        <v>11</v>
      </c>
      <c r="B14" s="14" t="s">
        <v>18</v>
      </c>
      <c r="C14" s="14" t="s">
        <v>47</v>
      </c>
      <c r="D14" s="14" t="s">
        <v>48</v>
      </c>
      <c r="E14" s="15">
        <v>1</v>
      </c>
      <c r="F14" s="14" t="s">
        <v>53</v>
      </c>
      <c r="G14" s="14" t="s">
        <v>30</v>
      </c>
      <c r="H14" s="14" t="s">
        <v>23</v>
      </c>
      <c r="I14" s="14" t="s">
        <v>54</v>
      </c>
      <c r="J14" s="14">
        <v>174</v>
      </c>
      <c r="K14" s="14">
        <v>0</v>
      </c>
      <c r="L14" s="14">
        <v>174</v>
      </c>
      <c r="M14" s="22">
        <v>70.4</v>
      </c>
      <c r="N14" s="24">
        <f t="shared" si="0"/>
        <v>65.44</v>
      </c>
      <c r="O14" s="15">
        <v>3</v>
      </c>
      <c r="P14" s="23"/>
    </row>
    <row r="15" ht="33" customHeight="true" spans="1:16">
      <c r="A15" s="13">
        <v>12</v>
      </c>
      <c r="B15" s="14" t="s">
        <v>18</v>
      </c>
      <c r="C15" s="14" t="s">
        <v>55</v>
      </c>
      <c r="D15" s="14" t="s">
        <v>56</v>
      </c>
      <c r="E15" s="15">
        <v>1</v>
      </c>
      <c r="F15" s="14" t="s">
        <v>57</v>
      </c>
      <c r="G15" s="14" t="s">
        <v>30</v>
      </c>
      <c r="H15" s="14" t="s">
        <v>41</v>
      </c>
      <c r="I15" s="14" t="s">
        <v>58</v>
      </c>
      <c r="J15" s="14">
        <v>171.5</v>
      </c>
      <c r="K15" s="14">
        <v>0</v>
      </c>
      <c r="L15" s="14">
        <v>171.5</v>
      </c>
      <c r="M15" s="26">
        <v>83.4</v>
      </c>
      <c r="N15" s="24">
        <f t="shared" si="0"/>
        <v>72.9066666666667</v>
      </c>
      <c r="O15" s="15">
        <v>1</v>
      </c>
      <c r="P15" s="23" t="s">
        <v>25</v>
      </c>
    </row>
    <row r="16" ht="33" customHeight="true" spans="1:16">
      <c r="A16" s="13">
        <v>14</v>
      </c>
      <c r="B16" s="14" t="s">
        <v>18</v>
      </c>
      <c r="C16" s="14" t="s">
        <v>55</v>
      </c>
      <c r="D16" s="14" t="s">
        <v>56</v>
      </c>
      <c r="E16" s="15">
        <v>1</v>
      </c>
      <c r="F16" s="14" t="s">
        <v>59</v>
      </c>
      <c r="G16" s="14" t="s">
        <v>30</v>
      </c>
      <c r="H16" s="14" t="s">
        <v>41</v>
      </c>
      <c r="I16" s="14" t="s">
        <v>60</v>
      </c>
      <c r="J16" s="14">
        <v>154.5</v>
      </c>
      <c r="K16" s="14">
        <v>0</v>
      </c>
      <c r="L16" s="14">
        <v>154.5</v>
      </c>
      <c r="M16" s="26">
        <v>84.6</v>
      </c>
      <c r="N16" s="24">
        <f t="shared" si="0"/>
        <v>71.36</v>
      </c>
      <c r="O16" s="15">
        <v>2</v>
      </c>
      <c r="P16" s="23"/>
    </row>
    <row r="17" ht="33" customHeight="true" spans="1:16">
      <c r="A17" s="13">
        <v>13</v>
      </c>
      <c r="B17" s="14" t="s">
        <v>18</v>
      </c>
      <c r="C17" s="14" t="s">
        <v>55</v>
      </c>
      <c r="D17" s="14" t="s">
        <v>56</v>
      </c>
      <c r="E17" s="15">
        <v>1</v>
      </c>
      <c r="F17" s="14" t="s">
        <v>61</v>
      </c>
      <c r="G17" s="14" t="s">
        <v>30</v>
      </c>
      <c r="H17" s="14" t="s">
        <v>41</v>
      </c>
      <c r="I17" s="14" t="s">
        <v>62</v>
      </c>
      <c r="J17" s="14">
        <v>162.5</v>
      </c>
      <c r="K17" s="14">
        <v>0</v>
      </c>
      <c r="L17" s="14">
        <v>162.5</v>
      </c>
      <c r="M17" s="26">
        <v>78.6</v>
      </c>
      <c r="N17" s="24">
        <f t="shared" si="0"/>
        <v>68.8266666666667</v>
      </c>
      <c r="O17" s="15">
        <v>3</v>
      </c>
      <c r="P17" s="23"/>
    </row>
    <row r="18" ht="33" customHeight="true" spans="1:16">
      <c r="A18" s="13">
        <v>15</v>
      </c>
      <c r="B18" s="14" t="s">
        <v>18</v>
      </c>
      <c r="C18" s="14" t="s">
        <v>55</v>
      </c>
      <c r="D18" s="14" t="s">
        <v>56</v>
      </c>
      <c r="E18" s="15">
        <v>1</v>
      </c>
      <c r="F18" s="14" t="s">
        <v>63</v>
      </c>
      <c r="G18" s="14" t="s">
        <v>22</v>
      </c>
      <c r="H18" s="14" t="s">
        <v>41</v>
      </c>
      <c r="I18" s="14" t="s">
        <v>64</v>
      </c>
      <c r="J18" s="14">
        <v>152.5</v>
      </c>
      <c r="K18" s="14">
        <v>2</v>
      </c>
      <c r="L18" s="14">
        <v>154.5</v>
      </c>
      <c r="M18" s="26">
        <v>78</v>
      </c>
      <c r="N18" s="24">
        <f t="shared" si="0"/>
        <v>67.4</v>
      </c>
      <c r="O18" s="15">
        <v>4</v>
      </c>
      <c r="P18" s="23"/>
    </row>
    <row r="19" ht="33" customHeight="true" spans="1:16">
      <c r="A19" s="13">
        <v>16</v>
      </c>
      <c r="B19" s="14" t="s">
        <v>18</v>
      </c>
      <c r="C19" s="14" t="s">
        <v>65</v>
      </c>
      <c r="D19" s="14" t="s">
        <v>66</v>
      </c>
      <c r="E19" s="15">
        <v>1</v>
      </c>
      <c r="F19" s="14" t="s">
        <v>67</v>
      </c>
      <c r="G19" s="14" t="s">
        <v>22</v>
      </c>
      <c r="H19" s="14" t="s">
        <v>23</v>
      </c>
      <c r="I19" s="14" t="s">
        <v>68</v>
      </c>
      <c r="J19" s="14">
        <v>186.5</v>
      </c>
      <c r="K19" s="14">
        <v>2</v>
      </c>
      <c r="L19" s="14">
        <v>188.5</v>
      </c>
      <c r="M19" s="26">
        <v>82.8</v>
      </c>
      <c r="N19" s="24">
        <f t="shared" si="0"/>
        <v>74.8133333333333</v>
      </c>
      <c r="O19" s="15">
        <v>1</v>
      </c>
      <c r="P19" s="23" t="s">
        <v>25</v>
      </c>
    </row>
    <row r="20" ht="33" customHeight="true" spans="1:16">
      <c r="A20" s="13">
        <v>18</v>
      </c>
      <c r="B20" s="14" t="s">
        <v>18</v>
      </c>
      <c r="C20" s="14" t="s">
        <v>65</v>
      </c>
      <c r="D20" s="14" t="s">
        <v>66</v>
      </c>
      <c r="E20" s="15">
        <v>1</v>
      </c>
      <c r="F20" s="14" t="s">
        <v>69</v>
      </c>
      <c r="G20" s="14" t="s">
        <v>30</v>
      </c>
      <c r="H20" s="14" t="s">
        <v>23</v>
      </c>
      <c r="I20" s="14" t="s">
        <v>70</v>
      </c>
      <c r="J20" s="14">
        <v>138.5</v>
      </c>
      <c r="K20" s="14">
        <v>0</v>
      </c>
      <c r="L20" s="14">
        <v>138.5</v>
      </c>
      <c r="M20" s="26">
        <v>81.6</v>
      </c>
      <c r="N20" s="24">
        <f t="shared" si="0"/>
        <v>67.4266666666667</v>
      </c>
      <c r="O20" s="15">
        <v>2</v>
      </c>
      <c r="P20" s="23"/>
    </row>
    <row r="21" ht="33" customHeight="true" spans="1:16">
      <c r="A21" s="13">
        <v>17</v>
      </c>
      <c r="B21" s="14" t="s">
        <v>18</v>
      </c>
      <c r="C21" s="14" t="s">
        <v>65</v>
      </c>
      <c r="D21" s="14" t="s">
        <v>66</v>
      </c>
      <c r="E21" s="15">
        <v>1</v>
      </c>
      <c r="F21" s="14" t="s">
        <v>71</v>
      </c>
      <c r="G21" s="14" t="s">
        <v>30</v>
      </c>
      <c r="H21" s="14" t="s">
        <v>23</v>
      </c>
      <c r="I21" s="14" t="s">
        <v>72</v>
      </c>
      <c r="J21" s="14">
        <v>145</v>
      </c>
      <c r="K21" s="14">
        <v>0</v>
      </c>
      <c r="L21" s="14">
        <v>145</v>
      </c>
      <c r="M21" s="26">
        <v>77.8</v>
      </c>
      <c r="N21" s="24">
        <f t="shared" si="0"/>
        <v>66.0133333333333</v>
      </c>
      <c r="O21" s="15">
        <v>3</v>
      </c>
      <c r="P21" s="23"/>
    </row>
    <row r="22" ht="33" customHeight="true" spans="1:16">
      <c r="A22" s="13">
        <v>19</v>
      </c>
      <c r="B22" s="14" t="s">
        <v>18</v>
      </c>
      <c r="C22" s="14" t="s">
        <v>73</v>
      </c>
      <c r="D22" s="14" t="s">
        <v>74</v>
      </c>
      <c r="E22" s="15">
        <v>1</v>
      </c>
      <c r="F22" s="14" t="s">
        <v>75</v>
      </c>
      <c r="G22" s="14" t="s">
        <v>30</v>
      </c>
      <c r="H22" s="14" t="s">
        <v>41</v>
      </c>
      <c r="I22" s="14" t="s">
        <v>76</v>
      </c>
      <c r="J22" s="14">
        <v>183</v>
      </c>
      <c r="K22" s="14">
        <v>0</v>
      </c>
      <c r="L22" s="14">
        <v>183</v>
      </c>
      <c r="M22" s="26">
        <v>85.8</v>
      </c>
      <c r="N22" s="24">
        <f t="shared" si="0"/>
        <v>75.88</v>
      </c>
      <c r="O22" s="15">
        <v>1</v>
      </c>
      <c r="P22" s="23" t="s">
        <v>25</v>
      </c>
    </row>
    <row r="23" ht="33" customHeight="true" spans="1:16">
      <c r="A23" s="13">
        <v>20</v>
      </c>
      <c r="B23" s="14" t="s">
        <v>18</v>
      </c>
      <c r="C23" s="14" t="s">
        <v>73</v>
      </c>
      <c r="D23" s="14" t="s">
        <v>74</v>
      </c>
      <c r="E23" s="15">
        <v>1</v>
      </c>
      <c r="F23" s="14" t="s">
        <v>77</v>
      </c>
      <c r="G23" s="14" t="s">
        <v>30</v>
      </c>
      <c r="H23" s="14" t="s">
        <v>41</v>
      </c>
      <c r="I23" s="14" t="s">
        <v>78</v>
      </c>
      <c r="J23" s="14">
        <v>155.5</v>
      </c>
      <c r="K23" s="14">
        <v>0</v>
      </c>
      <c r="L23" s="14">
        <v>155.5</v>
      </c>
      <c r="M23" s="26">
        <v>85</v>
      </c>
      <c r="N23" s="24">
        <f t="shared" si="0"/>
        <v>71.7333333333333</v>
      </c>
      <c r="O23" s="15">
        <v>2</v>
      </c>
      <c r="P23" s="23"/>
    </row>
    <row r="24" ht="33" customHeight="true" spans="1:16">
      <c r="A24" s="13">
        <v>21</v>
      </c>
      <c r="B24" s="14" t="s">
        <v>18</v>
      </c>
      <c r="C24" s="14" t="s">
        <v>79</v>
      </c>
      <c r="D24" s="14" t="s">
        <v>80</v>
      </c>
      <c r="E24" s="15">
        <v>1</v>
      </c>
      <c r="F24" s="14" t="s">
        <v>81</v>
      </c>
      <c r="G24" s="14" t="s">
        <v>30</v>
      </c>
      <c r="H24" s="14" t="s">
        <v>23</v>
      </c>
      <c r="I24" s="14" t="s">
        <v>82</v>
      </c>
      <c r="J24" s="14">
        <v>193.5</v>
      </c>
      <c r="K24" s="14">
        <v>0</v>
      </c>
      <c r="L24" s="14">
        <v>193.5</v>
      </c>
      <c r="M24" s="26">
        <v>88.8</v>
      </c>
      <c r="N24" s="24">
        <f t="shared" si="0"/>
        <v>79.08</v>
      </c>
      <c r="O24" s="15">
        <v>1</v>
      </c>
      <c r="P24" s="23" t="s">
        <v>25</v>
      </c>
    </row>
    <row r="25" ht="33" customHeight="true" spans="1:16">
      <c r="A25" s="13">
        <v>23</v>
      </c>
      <c r="B25" s="14" t="s">
        <v>18</v>
      </c>
      <c r="C25" s="14" t="s">
        <v>79</v>
      </c>
      <c r="D25" s="14" t="s">
        <v>80</v>
      </c>
      <c r="E25" s="15">
        <v>1</v>
      </c>
      <c r="F25" s="14" t="s">
        <v>83</v>
      </c>
      <c r="G25" s="14" t="s">
        <v>30</v>
      </c>
      <c r="H25" s="14" t="s">
        <v>23</v>
      </c>
      <c r="I25" s="14" t="s">
        <v>84</v>
      </c>
      <c r="J25" s="14">
        <v>181.5</v>
      </c>
      <c r="K25" s="14">
        <v>0</v>
      </c>
      <c r="L25" s="14">
        <v>181.5</v>
      </c>
      <c r="M25" s="26">
        <v>88.4</v>
      </c>
      <c r="N25" s="24">
        <f t="shared" si="0"/>
        <v>77.24</v>
      </c>
      <c r="O25" s="15">
        <v>2</v>
      </c>
      <c r="P25" s="23"/>
    </row>
    <row r="26" ht="33" customHeight="true" spans="1:16">
      <c r="A26" s="13">
        <v>22</v>
      </c>
      <c r="B26" s="14" t="s">
        <v>18</v>
      </c>
      <c r="C26" s="14" t="s">
        <v>79</v>
      </c>
      <c r="D26" s="14" t="s">
        <v>80</v>
      </c>
      <c r="E26" s="15">
        <v>1</v>
      </c>
      <c r="F26" s="14" t="s">
        <v>85</v>
      </c>
      <c r="G26" s="14" t="s">
        <v>86</v>
      </c>
      <c r="H26" s="14" t="s">
        <v>23</v>
      </c>
      <c r="I26" s="14" t="s">
        <v>87</v>
      </c>
      <c r="J26" s="14">
        <v>189.5</v>
      </c>
      <c r="K26" s="14">
        <v>2</v>
      </c>
      <c r="L26" s="14">
        <v>191.5</v>
      </c>
      <c r="M26" s="26">
        <v>84.2</v>
      </c>
      <c r="N26" s="24">
        <f t="shared" si="0"/>
        <v>76.0533333333333</v>
      </c>
      <c r="O26" s="15">
        <v>3</v>
      </c>
      <c r="P26" s="23"/>
    </row>
    <row r="27" ht="33" customHeight="true" spans="1:16">
      <c r="A27" s="13">
        <v>25</v>
      </c>
      <c r="B27" s="14" t="s">
        <v>18</v>
      </c>
      <c r="C27" s="14" t="s">
        <v>88</v>
      </c>
      <c r="D27" s="14" t="s">
        <v>89</v>
      </c>
      <c r="E27" s="15">
        <v>1</v>
      </c>
      <c r="F27" s="14" t="s">
        <v>90</v>
      </c>
      <c r="G27" s="14" t="s">
        <v>30</v>
      </c>
      <c r="H27" s="14" t="s">
        <v>23</v>
      </c>
      <c r="I27" s="14" t="s">
        <v>91</v>
      </c>
      <c r="J27" s="14">
        <v>171.5</v>
      </c>
      <c r="K27" s="14">
        <v>0</v>
      </c>
      <c r="L27" s="14">
        <v>171.5</v>
      </c>
      <c r="M27" s="26">
        <v>76.6</v>
      </c>
      <c r="N27" s="24">
        <f t="shared" si="0"/>
        <v>68.8266666666667</v>
      </c>
      <c r="O27" s="15">
        <v>1</v>
      </c>
      <c r="P27" s="23" t="s">
        <v>25</v>
      </c>
    </row>
    <row r="28" ht="33" customHeight="true" spans="1:16">
      <c r="A28" s="13">
        <v>26</v>
      </c>
      <c r="B28" s="14" t="s">
        <v>18</v>
      </c>
      <c r="C28" s="14" t="s">
        <v>88</v>
      </c>
      <c r="D28" s="14" t="s">
        <v>89</v>
      </c>
      <c r="E28" s="15">
        <v>1</v>
      </c>
      <c r="F28" s="14" t="s">
        <v>92</v>
      </c>
      <c r="G28" s="14" t="s">
        <v>30</v>
      </c>
      <c r="H28" s="14" t="s">
        <v>23</v>
      </c>
      <c r="I28" s="14" t="s">
        <v>93</v>
      </c>
      <c r="J28" s="14">
        <v>166.5</v>
      </c>
      <c r="K28" s="14">
        <v>0</v>
      </c>
      <c r="L28" s="14">
        <v>166.5</v>
      </c>
      <c r="M28" s="26">
        <v>76.2</v>
      </c>
      <c r="N28" s="24">
        <f t="shared" si="0"/>
        <v>67.92</v>
      </c>
      <c r="O28" s="15">
        <v>2</v>
      </c>
      <c r="P28" s="23"/>
    </row>
    <row r="29" ht="33" customHeight="true" spans="1:16">
      <c r="A29" s="13">
        <v>24</v>
      </c>
      <c r="B29" s="14" t="s">
        <v>18</v>
      </c>
      <c r="C29" s="14" t="s">
        <v>88</v>
      </c>
      <c r="D29" s="14" t="s">
        <v>89</v>
      </c>
      <c r="E29" s="15">
        <v>1</v>
      </c>
      <c r="F29" s="14" t="s">
        <v>94</v>
      </c>
      <c r="G29" s="14" t="s">
        <v>22</v>
      </c>
      <c r="H29" s="14" t="s">
        <v>23</v>
      </c>
      <c r="I29" s="14" t="s">
        <v>95</v>
      </c>
      <c r="J29" s="14">
        <v>173</v>
      </c>
      <c r="K29" s="14">
        <v>2</v>
      </c>
      <c r="L29" s="14">
        <v>175</v>
      </c>
      <c r="M29" s="26">
        <v>72.6</v>
      </c>
      <c r="N29" s="24">
        <f t="shared" si="0"/>
        <v>66.8933333333333</v>
      </c>
      <c r="O29" s="15">
        <v>3</v>
      </c>
      <c r="P29" s="23"/>
    </row>
    <row r="30" ht="33" customHeight="true" spans="1:16">
      <c r="A30" s="13">
        <v>28</v>
      </c>
      <c r="B30" s="14" t="s">
        <v>18</v>
      </c>
      <c r="C30" s="14" t="s">
        <v>96</v>
      </c>
      <c r="D30" s="14" t="s">
        <v>97</v>
      </c>
      <c r="E30" s="15">
        <v>1</v>
      </c>
      <c r="F30" s="14" t="s">
        <v>98</v>
      </c>
      <c r="G30" s="14" t="s">
        <v>30</v>
      </c>
      <c r="H30" s="14" t="s">
        <v>23</v>
      </c>
      <c r="I30" s="14" t="s">
        <v>99</v>
      </c>
      <c r="J30" s="14">
        <v>171.5</v>
      </c>
      <c r="K30" s="14">
        <v>0</v>
      </c>
      <c r="L30" s="14">
        <v>171.5</v>
      </c>
      <c r="M30" s="26">
        <v>83</v>
      </c>
      <c r="N30" s="24">
        <f t="shared" si="0"/>
        <v>72.6666666666667</v>
      </c>
      <c r="O30" s="15">
        <v>1</v>
      </c>
      <c r="P30" s="23" t="s">
        <v>25</v>
      </c>
    </row>
    <row r="31" ht="33" customHeight="true" spans="1:16">
      <c r="A31" s="13">
        <v>29</v>
      </c>
      <c r="B31" s="14" t="s">
        <v>18</v>
      </c>
      <c r="C31" s="14" t="s">
        <v>96</v>
      </c>
      <c r="D31" s="14" t="s">
        <v>97</v>
      </c>
      <c r="E31" s="15">
        <v>1</v>
      </c>
      <c r="F31" s="14" t="s">
        <v>100</v>
      </c>
      <c r="G31" s="14" t="s">
        <v>30</v>
      </c>
      <c r="H31" s="14" t="s">
        <v>23</v>
      </c>
      <c r="I31" s="14" t="s">
        <v>101</v>
      </c>
      <c r="J31" s="14">
        <v>165</v>
      </c>
      <c r="K31" s="14">
        <v>0</v>
      </c>
      <c r="L31" s="14">
        <v>165</v>
      </c>
      <c r="M31" s="26">
        <v>77.8</v>
      </c>
      <c r="N31" s="24">
        <f t="shared" si="0"/>
        <v>68.68</v>
      </c>
      <c r="O31" s="15">
        <v>2</v>
      </c>
      <c r="P31" s="23"/>
    </row>
    <row r="32" ht="33" customHeight="true" spans="1:16">
      <c r="A32" s="13">
        <v>27</v>
      </c>
      <c r="B32" s="14" t="s">
        <v>18</v>
      </c>
      <c r="C32" s="14" t="s">
        <v>96</v>
      </c>
      <c r="D32" s="14" t="s">
        <v>97</v>
      </c>
      <c r="E32" s="15">
        <v>1</v>
      </c>
      <c r="F32" s="14" t="s">
        <v>102</v>
      </c>
      <c r="G32" s="14" t="s">
        <v>30</v>
      </c>
      <c r="H32" s="14" t="s">
        <v>41</v>
      </c>
      <c r="I32" s="14" t="s">
        <v>103</v>
      </c>
      <c r="J32" s="14">
        <v>174</v>
      </c>
      <c r="K32" s="14">
        <v>0</v>
      </c>
      <c r="L32" s="14">
        <v>174</v>
      </c>
      <c r="M32" s="26">
        <v>71.4</v>
      </c>
      <c r="N32" s="24">
        <f t="shared" si="0"/>
        <v>66.04</v>
      </c>
      <c r="O32" s="15">
        <v>3</v>
      </c>
      <c r="P32" s="23"/>
    </row>
    <row r="33" ht="33" customHeight="true" spans="1:16">
      <c r="A33" s="13">
        <v>30</v>
      </c>
      <c r="B33" s="14" t="s">
        <v>104</v>
      </c>
      <c r="C33" s="14" t="s">
        <v>32</v>
      </c>
      <c r="D33" s="14" t="s">
        <v>105</v>
      </c>
      <c r="E33" s="15">
        <v>4</v>
      </c>
      <c r="F33" s="14" t="s">
        <v>106</v>
      </c>
      <c r="G33" s="14" t="s">
        <v>30</v>
      </c>
      <c r="H33" s="14" t="s">
        <v>23</v>
      </c>
      <c r="I33" s="14" t="s">
        <v>107</v>
      </c>
      <c r="J33" s="14">
        <v>183.5</v>
      </c>
      <c r="K33" s="14">
        <v>0</v>
      </c>
      <c r="L33" s="14">
        <v>183.5</v>
      </c>
      <c r="M33" s="22">
        <v>85.6</v>
      </c>
      <c r="N33" s="24">
        <f t="shared" si="0"/>
        <v>75.8266666666667</v>
      </c>
      <c r="O33" s="15">
        <v>1</v>
      </c>
      <c r="P33" s="23" t="s">
        <v>25</v>
      </c>
    </row>
    <row r="34" ht="33" customHeight="true" spans="1:16">
      <c r="A34" s="13">
        <v>32</v>
      </c>
      <c r="B34" s="14" t="s">
        <v>104</v>
      </c>
      <c r="C34" s="14" t="s">
        <v>32</v>
      </c>
      <c r="D34" s="14" t="s">
        <v>105</v>
      </c>
      <c r="E34" s="15">
        <v>4</v>
      </c>
      <c r="F34" s="14" t="s">
        <v>108</v>
      </c>
      <c r="G34" s="14" t="s">
        <v>22</v>
      </c>
      <c r="H34" s="14" t="s">
        <v>23</v>
      </c>
      <c r="I34" s="14" t="s">
        <v>109</v>
      </c>
      <c r="J34" s="14">
        <v>176.5</v>
      </c>
      <c r="K34" s="14">
        <v>2</v>
      </c>
      <c r="L34" s="14">
        <v>178.5</v>
      </c>
      <c r="M34" s="22">
        <v>84.2</v>
      </c>
      <c r="N34" s="24">
        <f t="shared" si="0"/>
        <v>74.32</v>
      </c>
      <c r="O34" s="15">
        <v>2</v>
      </c>
      <c r="P34" s="23" t="s">
        <v>25</v>
      </c>
    </row>
    <row r="35" ht="33" customHeight="true" spans="1:16">
      <c r="A35" s="13">
        <v>38</v>
      </c>
      <c r="B35" s="14" t="s">
        <v>104</v>
      </c>
      <c r="C35" s="14" t="s">
        <v>32</v>
      </c>
      <c r="D35" s="14" t="s">
        <v>105</v>
      </c>
      <c r="E35" s="15">
        <v>4</v>
      </c>
      <c r="F35" s="14" t="s">
        <v>110</v>
      </c>
      <c r="G35" s="14" t="s">
        <v>22</v>
      </c>
      <c r="H35" s="14" t="s">
        <v>23</v>
      </c>
      <c r="I35" s="14" t="s">
        <v>111</v>
      </c>
      <c r="J35" s="14">
        <v>153</v>
      </c>
      <c r="K35" s="14">
        <v>2</v>
      </c>
      <c r="L35" s="14">
        <v>155</v>
      </c>
      <c r="M35" s="22">
        <v>87</v>
      </c>
      <c r="N35" s="24">
        <f t="shared" si="0"/>
        <v>72.8666666666667</v>
      </c>
      <c r="O35" s="15">
        <v>3</v>
      </c>
      <c r="P35" s="23" t="s">
        <v>25</v>
      </c>
    </row>
    <row r="36" ht="33" customHeight="true" spans="1:16">
      <c r="A36" s="13">
        <v>36</v>
      </c>
      <c r="B36" s="14" t="s">
        <v>104</v>
      </c>
      <c r="C36" s="14" t="s">
        <v>32</v>
      </c>
      <c r="D36" s="14" t="s">
        <v>105</v>
      </c>
      <c r="E36" s="15">
        <v>4</v>
      </c>
      <c r="F36" s="14" t="s">
        <v>112</v>
      </c>
      <c r="G36" s="14" t="s">
        <v>22</v>
      </c>
      <c r="H36" s="14" t="s">
        <v>23</v>
      </c>
      <c r="I36" s="14" t="s">
        <v>113</v>
      </c>
      <c r="J36" s="14">
        <v>159.5</v>
      </c>
      <c r="K36" s="14">
        <v>2</v>
      </c>
      <c r="L36" s="14">
        <v>161.5</v>
      </c>
      <c r="M36" s="22">
        <v>84.2</v>
      </c>
      <c r="N36" s="24">
        <f t="shared" si="0"/>
        <v>72.0533333333333</v>
      </c>
      <c r="O36" s="15">
        <v>4</v>
      </c>
      <c r="P36" s="23" t="s">
        <v>25</v>
      </c>
    </row>
    <row r="37" ht="33" customHeight="true" spans="1:16">
      <c r="A37" s="13">
        <v>33</v>
      </c>
      <c r="B37" s="14" t="s">
        <v>104</v>
      </c>
      <c r="C37" s="14" t="s">
        <v>32</v>
      </c>
      <c r="D37" s="14" t="s">
        <v>105</v>
      </c>
      <c r="E37" s="15">
        <v>4</v>
      </c>
      <c r="F37" s="14" t="s">
        <v>114</v>
      </c>
      <c r="G37" s="14" t="s">
        <v>22</v>
      </c>
      <c r="H37" s="14" t="s">
        <v>41</v>
      </c>
      <c r="I37" s="14" t="s">
        <v>115</v>
      </c>
      <c r="J37" s="14">
        <v>172</v>
      </c>
      <c r="K37" s="14">
        <v>2</v>
      </c>
      <c r="L37" s="14">
        <v>174</v>
      </c>
      <c r="M37" s="22">
        <v>80.8</v>
      </c>
      <c r="N37" s="24">
        <f t="shared" si="0"/>
        <v>71.68</v>
      </c>
      <c r="O37" s="15">
        <v>5</v>
      </c>
      <c r="P37" s="23"/>
    </row>
    <row r="38" ht="33" customHeight="true" spans="1:16">
      <c r="A38" s="13">
        <v>37</v>
      </c>
      <c r="B38" s="14" t="s">
        <v>104</v>
      </c>
      <c r="C38" s="14" t="s">
        <v>32</v>
      </c>
      <c r="D38" s="14" t="s">
        <v>105</v>
      </c>
      <c r="E38" s="15">
        <v>4</v>
      </c>
      <c r="F38" s="14" t="s">
        <v>116</v>
      </c>
      <c r="G38" s="14" t="s">
        <v>30</v>
      </c>
      <c r="H38" s="14" t="s">
        <v>23</v>
      </c>
      <c r="I38" s="14" t="s">
        <v>117</v>
      </c>
      <c r="J38" s="14">
        <v>159.5</v>
      </c>
      <c r="K38" s="14">
        <v>0</v>
      </c>
      <c r="L38" s="14">
        <v>159.5</v>
      </c>
      <c r="M38" s="22">
        <v>80</v>
      </c>
      <c r="N38" s="24">
        <f t="shared" si="0"/>
        <v>69.2666666666667</v>
      </c>
      <c r="O38" s="15">
        <v>6</v>
      </c>
      <c r="P38" s="23"/>
    </row>
    <row r="39" ht="33" customHeight="true" spans="1:16">
      <c r="A39" s="13">
        <v>40</v>
      </c>
      <c r="B39" s="14" t="s">
        <v>104</v>
      </c>
      <c r="C39" s="14" t="s">
        <v>32</v>
      </c>
      <c r="D39" s="14" t="s">
        <v>105</v>
      </c>
      <c r="E39" s="15">
        <v>4</v>
      </c>
      <c r="F39" s="14" t="s">
        <v>118</v>
      </c>
      <c r="G39" s="14" t="s">
        <v>22</v>
      </c>
      <c r="H39" s="14" t="s">
        <v>23</v>
      </c>
      <c r="I39" s="14" t="s">
        <v>119</v>
      </c>
      <c r="J39" s="14">
        <v>150</v>
      </c>
      <c r="K39" s="14">
        <v>2</v>
      </c>
      <c r="L39" s="14">
        <v>152</v>
      </c>
      <c r="M39" s="22">
        <v>80.6</v>
      </c>
      <c r="N39" s="24">
        <f t="shared" si="0"/>
        <v>68.6266666666667</v>
      </c>
      <c r="O39" s="15">
        <v>7</v>
      </c>
      <c r="P39" s="23"/>
    </row>
    <row r="40" ht="33" customHeight="true" spans="1:16">
      <c r="A40" s="13">
        <v>39</v>
      </c>
      <c r="B40" s="14" t="s">
        <v>104</v>
      </c>
      <c r="C40" s="14" t="s">
        <v>32</v>
      </c>
      <c r="D40" s="14" t="s">
        <v>105</v>
      </c>
      <c r="E40" s="15">
        <v>4</v>
      </c>
      <c r="F40" s="14" t="s">
        <v>120</v>
      </c>
      <c r="G40" s="14" t="s">
        <v>22</v>
      </c>
      <c r="H40" s="14" t="s">
        <v>23</v>
      </c>
      <c r="I40" s="14" t="s">
        <v>121</v>
      </c>
      <c r="J40" s="14">
        <v>151</v>
      </c>
      <c r="K40" s="14">
        <v>2</v>
      </c>
      <c r="L40" s="14">
        <v>153</v>
      </c>
      <c r="M40" s="22">
        <v>80.2</v>
      </c>
      <c r="N40" s="24">
        <f t="shared" si="0"/>
        <v>68.52</v>
      </c>
      <c r="O40" s="15">
        <v>8</v>
      </c>
      <c r="P40" s="23"/>
    </row>
    <row r="41" ht="33" customHeight="true" spans="1:16">
      <c r="A41" s="13">
        <v>42</v>
      </c>
      <c r="B41" s="14" t="s">
        <v>104</v>
      </c>
      <c r="C41" s="14" t="s">
        <v>32</v>
      </c>
      <c r="D41" s="14" t="s">
        <v>105</v>
      </c>
      <c r="E41" s="15">
        <v>4</v>
      </c>
      <c r="F41" s="14" t="s">
        <v>122</v>
      </c>
      <c r="G41" s="14" t="s">
        <v>22</v>
      </c>
      <c r="H41" s="14" t="s">
        <v>23</v>
      </c>
      <c r="I41" s="14" t="s">
        <v>123</v>
      </c>
      <c r="J41" s="14">
        <v>144.5</v>
      </c>
      <c r="K41" s="14">
        <v>2</v>
      </c>
      <c r="L41" s="14">
        <v>146.5</v>
      </c>
      <c r="M41" s="22">
        <v>79.8</v>
      </c>
      <c r="N41" s="24">
        <f t="shared" si="0"/>
        <v>67.4133333333333</v>
      </c>
      <c r="O41" s="15">
        <v>9</v>
      </c>
      <c r="P41" s="23"/>
    </row>
    <row r="42" ht="33" customHeight="true" spans="1:16">
      <c r="A42" s="13">
        <v>31</v>
      </c>
      <c r="B42" s="14" t="s">
        <v>104</v>
      </c>
      <c r="C42" s="14" t="s">
        <v>32</v>
      </c>
      <c r="D42" s="14" t="s">
        <v>105</v>
      </c>
      <c r="E42" s="15">
        <v>4</v>
      </c>
      <c r="F42" s="14" t="s">
        <v>124</v>
      </c>
      <c r="G42" s="14" t="s">
        <v>30</v>
      </c>
      <c r="H42" s="14" t="s">
        <v>41</v>
      </c>
      <c r="I42" s="14" t="s">
        <v>125</v>
      </c>
      <c r="J42" s="14">
        <v>182</v>
      </c>
      <c r="K42" s="14">
        <v>0</v>
      </c>
      <c r="L42" s="14">
        <v>182</v>
      </c>
      <c r="M42" s="22">
        <v>70.8</v>
      </c>
      <c r="N42" s="24">
        <f t="shared" si="0"/>
        <v>66.7466666666667</v>
      </c>
      <c r="O42" s="15">
        <v>10</v>
      </c>
      <c r="P42" s="23"/>
    </row>
    <row r="43" ht="33" customHeight="true" spans="1:16">
      <c r="A43" s="13">
        <v>34</v>
      </c>
      <c r="B43" s="14" t="s">
        <v>104</v>
      </c>
      <c r="C43" s="14" t="s">
        <v>32</v>
      </c>
      <c r="D43" s="14" t="s">
        <v>105</v>
      </c>
      <c r="E43" s="15">
        <v>4</v>
      </c>
      <c r="F43" s="14" t="s">
        <v>126</v>
      </c>
      <c r="G43" s="14" t="s">
        <v>22</v>
      </c>
      <c r="H43" s="14" t="s">
        <v>23</v>
      </c>
      <c r="I43" s="14" t="s">
        <v>127</v>
      </c>
      <c r="J43" s="14">
        <v>170</v>
      </c>
      <c r="K43" s="14">
        <v>2</v>
      </c>
      <c r="L43" s="14">
        <v>172</v>
      </c>
      <c r="M43" s="22">
        <v>72</v>
      </c>
      <c r="N43" s="24">
        <f t="shared" si="0"/>
        <v>66.1333333333333</v>
      </c>
      <c r="O43" s="15">
        <v>11</v>
      </c>
      <c r="P43" s="23"/>
    </row>
    <row r="44" ht="33" customHeight="true" spans="1:16">
      <c r="A44" s="13">
        <v>35</v>
      </c>
      <c r="B44" s="14" t="s">
        <v>104</v>
      </c>
      <c r="C44" s="14" t="s">
        <v>32</v>
      </c>
      <c r="D44" s="14" t="s">
        <v>105</v>
      </c>
      <c r="E44" s="15">
        <v>4</v>
      </c>
      <c r="F44" s="14" t="s">
        <v>128</v>
      </c>
      <c r="G44" s="14" t="s">
        <v>30</v>
      </c>
      <c r="H44" s="14" t="s">
        <v>41</v>
      </c>
      <c r="I44" s="14" t="s">
        <v>129</v>
      </c>
      <c r="J44" s="14">
        <v>170.5</v>
      </c>
      <c r="K44" s="14">
        <v>0</v>
      </c>
      <c r="L44" s="14">
        <v>170.5</v>
      </c>
      <c r="M44" s="22">
        <v>72</v>
      </c>
      <c r="N44" s="24">
        <f t="shared" si="0"/>
        <v>65.9333333333333</v>
      </c>
      <c r="O44" s="15">
        <v>12</v>
      </c>
      <c r="P44" s="23"/>
    </row>
    <row r="45" ht="33" customHeight="true" spans="1:16">
      <c r="A45" s="13">
        <v>41</v>
      </c>
      <c r="B45" s="14" t="s">
        <v>104</v>
      </c>
      <c r="C45" s="14" t="s">
        <v>32</v>
      </c>
      <c r="D45" s="14" t="s">
        <v>105</v>
      </c>
      <c r="E45" s="15">
        <v>4</v>
      </c>
      <c r="F45" s="14" t="s">
        <v>130</v>
      </c>
      <c r="G45" s="14" t="s">
        <v>22</v>
      </c>
      <c r="H45" s="14" t="s">
        <v>41</v>
      </c>
      <c r="I45" s="14" t="s">
        <v>131</v>
      </c>
      <c r="J45" s="14">
        <v>144.5</v>
      </c>
      <c r="K45" s="14">
        <v>2</v>
      </c>
      <c r="L45" s="14">
        <v>146.5</v>
      </c>
      <c r="M45" s="22">
        <v>76.6</v>
      </c>
      <c r="N45" s="24">
        <f t="shared" si="0"/>
        <v>65.4933333333333</v>
      </c>
      <c r="O45" s="15">
        <v>13</v>
      </c>
      <c r="P45" s="23"/>
    </row>
    <row r="46" ht="33" customHeight="true" spans="1:16">
      <c r="A46" s="13">
        <v>43</v>
      </c>
      <c r="B46" s="14" t="s">
        <v>104</v>
      </c>
      <c r="C46" s="14" t="s">
        <v>47</v>
      </c>
      <c r="D46" s="14" t="s">
        <v>132</v>
      </c>
      <c r="E46" s="15">
        <v>4</v>
      </c>
      <c r="F46" s="14" t="s">
        <v>133</v>
      </c>
      <c r="G46" s="14" t="s">
        <v>30</v>
      </c>
      <c r="H46" s="14" t="s">
        <v>23</v>
      </c>
      <c r="I46" s="14" t="s">
        <v>134</v>
      </c>
      <c r="J46" s="14">
        <v>207.5</v>
      </c>
      <c r="K46" s="14">
        <v>0</v>
      </c>
      <c r="L46" s="14">
        <v>207.5</v>
      </c>
      <c r="M46" s="22">
        <v>80</v>
      </c>
      <c r="N46" s="24">
        <f t="shared" si="0"/>
        <v>75.6666666666667</v>
      </c>
      <c r="O46" s="15">
        <v>1</v>
      </c>
      <c r="P46" s="23" t="s">
        <v>25</v>
      </c>
    </row>
    <row r="47" ht="33" customHeight="true" spans="1:16">
      <c r="A47" s="13">
        <v>46</v>
      </c>
      <c r="B47" s="14" t="s">
        <v>104</v>
      </c>
      <c r="C47" s="14" t="s">
        <v>47</v>
      </c>
      <c r="D47" s="14" t="s">
        <v>132</v>
      </c>
      <c r="E47" s="15">
        <v>4</v>
      </c>
      <c r="F47" s="14" t="s">
        <v>135</v>
      </c>
      <c r="G47" s="14" t="s">
        <v>22</v>
      </c>
      <c r="H47" s="14" t="s">
        <v>23</v>
      </c>
      <c r="I47" s="14" t="s">
        <v>136</v>
      </c>
      <c r="J47" s="14">
        <v>183.5</v>
      </c>
      <c r="K47" s="14">
        <v>2</v>
      </c>
      <c r="L47" s="14">
        <v>185.5</v>
      </c>
      <c r="M47" s="22">
        <v>83.8</v>
      </c>
      <c r="N47" s="24">
        <f t="shared" si="0"/>
        <v>75.0133333333333</v>
      </c>
      <c r="O47" s="15">
        <v>2</v>
      </c>
      <c r="P47" s="23" t="s">
        <v>25</v>
      </c>
    </row>
    <row r="48" ht="33" customHeight="true" spans="1:16">
      <c r="A48" s="13">
        <v>50</v>
      </c>
      <c r="B48" s="14" t="s">
        <v>104</v>
      </c>
      <c r="C48" s="14" t="s">
        <v>47</v>
      </c>
      <c r="D48" s="14" t="s">
        <v>132</v>
      </c>
      <c r="E48" s="15">
        <v>4</v>
      </c>
      <c r="F48" s="14" t="s">
        <v>137</v>
      </c>
      <c r="G48" s="14" t="s">
        <v>22</v>
      </c>
      <c r="H48" s="14" t="s">
        <v>23</v>
      </c>
      <c r="I48" s="14" t="s">
        <v>138</v>
      </c>
      <c r="J48" s="14">
        <v>179.5</v>
      </c>
      <c r="K48" s="14">
        <v>2</v>
      </c>
      <c r="L48" s="14">
        <v>181.5</v>
      </c>
      <c r="M48" s="22">
        <v>84.2</v>
      </c>
      <c r="N48" s="24">
        <f t="shared" si="0"/>
        <v>74.72</v>
      </c>
      <c r="O48" s="15">
        <v>3</v>
      </c>
      <c r="P48" s="23" t="s">
        <v>25</v>
      </c>
    </row>
    <row r="49" ht="33" customHeight="true" spans="1:16">
      <c r="A49" s="13">
        <v>44</v>
      </c>
      <c r="B49" s="14" t="s">
        <v>104</v>
      </c>
      <c r="C49" s="14" t="s">
        <v>47</v>
      </c>
      <c r="D49" s="14" t="s">
        <v>132</v>
      </c>
      <c r="E49" s="15">
        <v>4</v>
      </c>
      <c r="F49" s="14" t="s">
        <v>139</v>
      </c>
      <c r="G49" s="14" t="s">
        <v>30</v>
      </c>
      <c r="H49" s="14" t="s">
        <v>23</v>
      </c>
      <c r="I49" s="14" t="s">
        <v>140</v>
      </c>
      <c r="J49" s="14">
        <v>203.5</v>
      </c>
      <c r="K49" s="14">
        <v>0</v>
      </c>
      <c r="L49" s="14">
        <v>203.5</v>
      </c>
      <c r="M49" s="22">
        <v>79.2</v>
      </c>
      <c r="N49" s="24">
        <f t="shared" si="0"/>
        <v>74.6533333333333</v>
      </c>
      <c r="O49" s="15">
        <v>4</v>
      </c>
      <c r="P49" s="23" t="s">
        <v>25</v>
      </c>
    </row>
    <row r="50" ht="33" customHeight="true" spans="1:16">
      <c r="A50" s="13">
        <v>45</v>
      </c>
      <c r="B50" s="14" t="s">
        <v>104</v>
      </c>
      <c r="C50" s="14" t="s">
        <v>47</v>
      </c>
      <c r="D50" s="14" t="s">
        <v>132</v>
      </c>
      <c r="E50" s="15">
        <v>4</v>
      </c>
      <c r="F50" s="14" t="s">
        <v>141</v>
      </c>
      <c r="G50" s="14" t="s">
        <v>30</v>
      </c>
      <c r="H50" s="14" t="s">
        <v>23</v>
      </c>
      <c r="I50" s="14" t="s">
        <v>142</v>
      </c>
      <c r="J50" s="14">
        <v>191.5</v>
      </c>
      <c r="K50" s="14">
        <v>0</v>
      </c>
      <c r="L50" s="14">
        <v>191.5</v>
      </c>
      <c r="M50" s="22">
        <v>81</v>
      </c>
      <c r="N50" s="24">
        <f t="shared" si="0"/>
        <v>74.1333333333333</v>
      </c>
      <c r="O50" s="15">
        <v>5</v>
      </c>
      <c r="P50" s="23"/>
    </row>
    <row r="51" ht="33" customHeight="true" spans="1:16">
      <c r="A51" s="13">
        <v>48</v>
      </c>
      <c r="B51" s="14" t="s">
        <v>104</v>
      </c>
      <c r="C51" s="14" t="s">
        <v>47</v>
      </c>
      <c r="D51" s="14" t="s">
        <v>132</v>
      </c>
      <c r="E51" s="15">
        <v>4</v>
      </c>
      <c r="F51" s="14" t="s">
        <v>143</v>
      </c>
      <c r="G51" s="14" t="s">
        <v>22</v>
      </c>
      <c r="H51" s="14" t="s">
        <v>23</v>
      </c>
      <c r="I51" s="14" t="s">
        <v>144</v>
      </c>
      <c r="J51" s="14">
        <v>182</v>
      </c>
      <c r="K51" s="14">
        <v>2</v>
      </c>
      <c r="L51" s="14">
        <v>184</v>
      </c>
      <c r="M51" s="22">
        <v>82.4</v>
      </c>
      <c r="N51" s="24">
        <f t="shared" si="0"/>
        <v>73.9733333333333</v>
      </c>
      <c r="O51" s="15">
        <v>6</v>
      </c>
      <c r="P51" s="23"/>
    </row>
    <row r="52" ht="33" customHeight="true" spans="1:16">
      <c r="A52" s="13">
        <v>47</v>
      </c>
      <c r="B52" s="14" t="s">
        <v>104</v>
      </c>
      <c r="C52" s="14" t="s">
        <v>47</v>
      </c>
      <c r="D52" s="14" t="s">
        <v>132</v>
      </c>
      <c r="E52" s="15">
        <v>4</v>
      </c>
      <c r="F52" s="14" t="s">
        <v>145</v>
      </c>
      <c r="G52" s="14" t="s">
        <v>22</v>
      </c>
      <c r="H52" s="14" t="s">
        <v>23</v>
      </c>
      <c r="I52" s="14" t="s">
        <v>146</v>
      </c>
      <c r="J52" s="14">
        <v>182.5</v>
      </c>
      <c r="K52" s="14">
        <v>2</v>
      </c>
      <c r="L52" s="14">
        <v>184.5</v>
      </c>
      <c r="M52" s="22">
        <v>80.6</v>
      </c>
      <c r="N52" s="24">
        <f t="shared" si="0"/>
        <v>72.96</v>
      </c>
      <c r="O52" s="15">
        <v>7</v>
      </c>
      <c r="P52" s="23"/>
    </row>
    <row r="53" ht="33" customHeight="true" spans="1:16">
      <c r="A53" s="13">
        <v>53</v>
      </c>
      <c r="B53" s="14" t="s">
        <v>104</v>
      </c>
      <c r="C53" s="14" t="s">
        <v>47</v>
      </c>
      <c r="D53" s="14" t="s">
        <v>132</v>
      </c>
      <c r="E53" s="15">
        <v>4</v>
      </c>
      <c r="F53" s="14" t="s">
        <v>147</v>
      </c>
      <c r="G53" s="14" t="s">
        <v>30</v>
      </c>
      <c r="H53" s="14" t="s">
        <v>23</v>
      </c>
      <c r="I53" s="14" t="s">
        <v>148</v>
      </c>
      <c r="J53" s="14">
        <v>174.5</v>
      </c>
      <c r="K53" s="14">
        <v>0</v>
      </c>
      <c r="L53" s="14">
        <v>174.5</v>
      </c>
      <c r="M53" s="22">
        <v>82.4</v>
      </c>
      <c r="N53" s="24">
        <f t="shared" si="0"/>
        <v>72.7066666666667</v>
      </c>
      <c r="O53" s="15">
        <v>8</v>
      </c>
      <c r="P53" s="23"/>
    </row>
    <row r="54" ht="33" customHeight="true" spans="1:16">
      <c r="A54" s="13">
        <v>51</v>
      </c>
      <c r="B54" s="14" t="s">
        <v>104</v>
      </c>
      <c r="C54" s="14" t="s">
        <v>47</v>
      </c>
      <c r="D54" s="14" t="s">
        <v>132</v>
      </c>
      <c r="E54" s="15">
        <v>4</v>
      </c>
      <c r="F54" s="14" t="s">
        <v>149</v>
      </c>
      <c r="G54" s="14" t="s">
        <v>30</v>
      </c>
      <c r="H54" s="14" t="s">
        <v>23</v>
      </c>
      <c r="I54" s="14" t="s">
        <v>150</v>
      </c>
      <c r="J54" s="14">
        <v>177.5</v>
      </c>
      <c r="K54" s="14">
        <v>0</v>
      </c>
      <c r="L54" s="14">
        <v>177.5</v>
      </c>
      <c r="M54" s="22">
        <v>81</v>
      </c>
      <c r="N54" s="24">
        <f t="shared" si="0"/>
        <v>72.2666666666667</v>
      </c>
      <c r="O54" s="15">
        <v>9</v>
      </c>
      <c r="P54" s="23"/>
    </row>
    <row r="55" ht="33" customHeight="true" spans="1:16">
      <c r="A55" s="13">
        <v>52</v>
      </c>
      <c r="B55" s="14" t="s">
        <v>104</v>
      </c>
      <c r="C55" s="14" t="s">
        <v>47</v>
      </c>
      <c r="D55" s="14" t="s">
        <v>132</v>
      </c>
      <c r="E55" s="15">
        <v>4</v>
      </c>
      <c r="F55" s="14" t="s">
        <v>151</v>
      </c>
      <c r="G55" s="14" t="s">
        <v>30</v>
      </c>
      <c r="H55" s="14" t="s">
        <v>23</v>
      </c>
      <c r="I55" s="14" t="s">
        <v>152</v>
      </c>
      <c r="J55" s="14">
        <v>177</v>
      </c>
      <c r="K55" s="14">
        <v>0</v>
      </c>
      <c r="L55" s="14">
        <v>177</v>
      </c>
      <c r="M55" s="22">
        <v>77.6</v>
      </c>
      <c r="N55" s="24">
        <f t="shared" si="0"/>
        <v>70.16</v>
      </c>
      <c r="O55" s="15">
        <v>10</v>
      </c>
      <c r="P55" s="23"/>
    </row>
    <row r="56" ht="33" customHeight="true" spans="1:16">
      <c r="A56" s="13">
        <v>49</v>
      </c>
      <c r="B56" s="14" t="s">
        <v>104</v>
      </c>
      <c r="C56" s="14" t="s">
        <v>47</v>
      </c>
      <c r="D56" s="14" t="s">
        <v>132</v>
      </c>
      <c r="E56" s="15">
        <v>4</v>
      </c>
      <c r="F56" s="14" t="s">
        <v>153</v>
      </c>
      <c r="G56" s="14" t="s">
        <v>30</v>
      </c>
      <c r="H56" s="14" t="s">
        <v>23</v>
      </c>
      <c r="I56" s="14" t="s">
        <v>154</v>
      </c>
      <c r="J56" s="14">
        <v>183</v>
      </c>
      <c r="K56" s="14">
        <v>0</v>
      </c>
      <c r="L56" s="14">
        <v>183</v>
      </c>
      <c r="M56" s="22">
        <v>75.8</v>
      </c>
      <c r="N56" s="24">
        <f t="shared" si="0"/>
        <v>69.88</v>
      </c>
      <c r="O56" s="15">
        <v>11</v>
      </c>
      <c r="P56" s="23"/>
    </row>
    <row r="57" ht="33" customHeight="true" spans="1:16">
      <c r="A57" s="13">
        <v>54</v>
      </c>
      <c r="B57" s="14" t="s">
        <v>104</v>
      </c>
      <c r="C57" s="14" t="s">
        <v>47</v>
      </c>
      <c r="D57" s="14" t="s">
        <v>132</v>
      </c>
      <c r="E57" s="15">
        <v>4</v>
      </c>
      <c r="F57" s="14" t="s">
        <v>155</v>
      </c>
      <c r="G57" s="14" t="s">
        <v>22</v>
      </c>
      <c r="H57" s="14" t="s">
        <v>23</v>
      </c>
      <c r="I57" s="14" t="s">
        <v>156</v>
      </c>
      <c r="J57" s="14">
        <v>171</v>
      </c>
      <c r="K57" s="14">
        <v>2</v>
      </c>
      <c r="L57" s="14">
        <v>173</v>
      </c>
      <c r="M57" s="22">
        <v>76.2</v>
      </c>
      <c r="N57" s="24">
        <f t="shared" si="0"/>
        <v>68.7866666666667</v>
      </c>
      <c r="O57" s="15">
        <v>12</v>
      </c>
      <c r="P57" s="23"/>
    </row>
    <row r="58" s="3" customFormat="true" ht="33" customHeight="true" spans="1:16">
      <c r="A58" s="13">
        <v>57</v>
      </c>
      <c r="B58" s="15" t="s">
        <v>104</v>
      </c>
      <c r="C58" s="15" t="s">
        <v>88</v>
      </c>
      <c r="D58" s="15" t="s">
        <v>157</v>
      </c>
      <c r="E58" s="15">
        <v>1</v>
      </c>
      <c r="F58" s="15" t="s">
        <v>158</v>
      </c>
      <c r="G58" s="15" t="s">
        <v>30</v>
      </c>
      <c r="H58" s="15" t="s">
        <v>23</v>
      </c>
      <c r="I58" s="15" t="s">
        <v>159</v>
      </c>
      <c r="J58" s="15">
        <v>170.5</v>
      </c>
      <c r="K58" s="15">
        <v>0</v>
      </c>
      <c r="L58" s="15">
        <v>170.5</v>
      </c>
      <c r="M58" s="27">
        <v>85.4</v>
      </c>
      <c r="N58" s="28">
        <f t="shared" si="0"/>
        <v>73.9733333333333</v>
      </c>
      <c r="O58" s="15">
        <v>1</v>
      </c>
      <c r="P58" s="23" t="s">
        <v>25</v>
      </c>
    </row>
    <row r="59" s="3" customFormat="true" ht="33" customHeight="true" spans="1:16">
      <c r="A59" s="13">
        <v>55</v>
      </c>
      <c r="B59" s="15" t="s">
        <v>104</v>
      </c>
      <c r="C59" s="15" t="s">
        <v>88</v>
      </c>
      <c r="D59" s="15" t="s">
        <v>157</v>
      </c>
      <c r="E59" s="15">
        <v>1</v>
      </c>
      <c r="F59" s="15" t="s">
        <v>160</v>
      </c>
      <c r="G59" s="15" t="s">
        <v>22</v>
      </c>
      <c r="H59" s="15" t="s">
        <v>23</v>
      </c>
      <c r="I59" s="15" t="s">
        <v>161</v>
      </c>
      <c r="J59" s="15">
        <v>191</v>
      </c>
      <c r="K59" s="15">
        <v>2</v>
      </c>
      <c r="L59" s="15">
        <v>193</v>
      </c>
      <c r="M59" s="27">
        <v>80.4</v>
      </c>
      <c r="N59" s="28">
        <f t="shared" si="0"/>
        <v>73.9733333333333</v>
      </c>
      <c r="O59" s="15">
        <v>2</v>
      </c>
      <c r="P59" s="23"/>
    </row>
    <row r="60" s="3" customFormat="true" ht="33" customHeight="true" spans="1:16">
      <c r="A60" s="13">
        <v>56</v>
      </c>
      <c r="B60" s="15" t="s">
        <v>104</v>
      </c>
      <c r="C60" s="15" t="s">
        <v>88</v>
      </c>
      <c r="D60" s="15" t="s">
        <v>157</v>
      </c>
      <c r="E60" s="15">
        <v>1</v>
      </c>
      <c r="F60" s="15" t="s">
        <v>162</v>
      </c>
      <c r="G60" s="15" t="s">
        <v>30</v>
      </c>
      <c r="H60" s="15" t="s">
        <v>41</v>
      </c>
      <c r="I60" s="15" t="s">
        <v>163</v>
      </c>
      <c r="J60" s="15">
        <v>176</v>
      </c>
      <c r="K60" s="15">
        <v>0</v>
      </c>
      <c r="L60" s="15">
        <v>176</v>
      </c>
      <c r="M60" s="27">
        <v>76.6</v>
      </c>
      <c r="N60" s="28">
        <f t="shared" si="0"/>
        <v>69.4266666666667</v>
      </c>
      <c r="O60" s="15">
        <v>3</v>
      </c>
      <c r="P60" s="23"/>
    </row>
    <row r="61" ht="33" customHeight="true" spans="1:16">
      <c r="A61" s="13">
        <v>59</v>
      </c>
      <c r="B61" s="14" t="s">
        <v>104</v>
      </c>
      <c r="C61" s="14" t="s">
        <v>96</v>
      </c>
      <c r="D61" s="14" t="s">
        <v>164</v>
      </c>
      <c r="E61" s="15">
        <v>3</v>
      </c>
      <c r="F61" s="14" t="s">
        <v>165</v>
      </c>
      <c r="G61" s="14" t="s">
        <v>22</v>
      </c>
      <c r="H61" s="14" t="s">
        <v>23</v>
      </c>
      <c r="I61" s="14" t="s">
        <v>166</v>
      </c>
      <c r="J61" s="14">
        <v>194.5</v>
      </c>
      <c r="K61" s="14">
        <v>2</v>
      </c>
      <c r="L61" s="14">
        <v>196.5</v>
      </c>
      <c r="M61" s="26">
        <v>91.4</v>
      </c>
      <c r="N61" s="24">
        <f t="shared" si="0"/>
        <v>81.04</v>
      </c>
      <c r="O61" s="15">
        <v>1</v>
      </c>
      <c r="P61" s="23" t="s">
        <v>25</v>
      </c>
    </row>
    <row r="62" ht="33" customHeight="true" spans="1:16">
      <c r="A62" s="13">
        <v>58</v>
      </c>
      <c r="B62" s="14" t="s">
        <v>104</v>
      </c>
      <c r="C62" s="14" t="s">
        <v>96</v>
      </c>
      <c r="D62" s="14" t="s">
        <v>164</v>
      </c>
      <c r="E62" s="15">
        <v>3</v>
      </c>
      <c r="F62" s="14" t="s">
        <v>167</v>
      </c>
      <c r="G62" s="14" t="s">
        <v>22</v>
      </c>
      <c r="H62" s="14" t="s">
        <v>23</v>
      </c>
      <c r="I62" s="14" t="s">
        <v>168</v>
      </c>
      <c r="J62" s="14">
        <v>200</v>
      </c>
      <c r="K62" s="14">
        <v>2</v>
      </c>
      <c r="L62" s="14">
        <v>202</v>
      </c>
      <c r="M62" s="26">
        <v>85</v>
      </c>
      <c r="N62" s="24">
        <f t="shared" si="0"/>
        <v>77.9333333333333</v>
      </c>
      <c r="O62" s="15">
        <v>2</v>
      </c>
      <c r="P62" s="23" t="s">
        <v>25</v>
      </c>
    </row>
    <row r="63" ht="33" customHeight="true" spans="1:16">
      <c r="A63" s="13">
        <v>60</v>
      </c>
      <c r="B63" s="14" t="s">
        <v>104</v>
      </c>
      <c r="C63" s="14" t="s">
        <v>96</v>
      </c>
      <c r="D63" s="14" t="s">
        <v>164</v>
      </c>
      <c r="E63" s="15">
        <v>3</v>
      </c>
      <c r="F63" s="14" t="s">
        <v>169</v>
      </c>
      <c r="G63" s="14" t="s">
        <v>30</v>
      </c>
      <c r="H63" s="14" t="s">
        <v>23</v>
      </c>
      <c r="I63" s="14" t="s">
        <v>170</v>
      </c>
      <c r="J63" s="14">
        <v>190</v>
      </c>
      <c r="K63" s="14">
        <v>0</v>
      </c>
      <c r="L63" s="14">
        <v>190</v>
      </c>
      <c r="M63" s="26">
        <v>84.4</v>
      </c>
      <c r="N63" s="24">
        <f t="shared" si="0"/>
        <v>75.9733333333333</v>
      </c>
      <c r="O63" s="15">
        <v>3</v>
      </c>
      <c r="P63" s="23" t="s">
        <v>25</v>
      </c>
    </row>
    <row r="64" ht="33" customHeight="true" spans="1:16">
      <c r="A64" s="13">
        <v>61</v>
      </c>
      <c r="B64" s="14" t="s">
        <v>104</v>
      </c>
      <c r="C64" s="14" t="s">
        <v>96</v>
      </c>
      <c r="D64" s="14" t="s">
        <v>164</v>
      </c>
      <c r="E64" s="15">
        <v>3</v>
      </c>
      <c r="F64" s="14" t="s">
        <v>171</v>
      </c>
      <c r="G64" s="14" t="s">
        <v>22</v>
      </c>
      <c r="H64" s="14" t="s">
        <v>23</v>
      </c>
      <c r="I64" s="14" t="s">
        <v>172</v>
      </c>
      <c r="J64" s="14">
        <v>177.5</v>
      </c>
      <c r="K64" s="14">
        <v>2</v>
      </c>
      <c r="L64" s="14">
        <v>179.5</v>
      </c>
      <c r="M64" s="26">
        <v>86.6</v>
      </c>
      <c r="N64" s="24">
        <f t="shared" si="0"/>
        <v>75.8933333333333</v>
      </c>
      <c r="O64" s="15">
        <v>4</v>
      </c>
      <c r="P64" s="23"/>
    </row>
    <row r="65" ht="33" customHeight="true" spans="1:16">
      <c r="A65" s="13">
        <v>62</v>
      </c>
      <c r="B65" s="14" t="s">
        <v>104</v>
      </c>
      <c r="C65" s="14" t="s">
        <v>96</v>
      </c>
      <c r="D65" s="14" t="s">
        <v>164</v>
      </c>
      <c r="E65" s="15">
        <v>3</v>
      </c>
      <c r="F65" s="14" t="s">
        <v>173</v>
      </c>
      <c r="G65" s="14" t="s">
        <v>30</v>
      </c>
      <c r="H65" s="14" t="s">
        <v>23</v>
      </c>
      <c r="I65" s="14" t="s">
        <v>174</v>
      </c>
      <c r="J65" s="14">
        <v>177.5</v>
      </c>
      <c r="K65" s="14">
        <v>0</v>
      </c>
      <c r="L65" s="14">
        <v>177.5</v>
      </c>
      <c r="M65" s="26">
        <v>87</v>
      </c>
      <c r="N65" s="24">
        <f t="shared" si="0"/>
        <v>75.8666666666667</v>
      </c>
      <c r="O65" s="15">
        <v>5</v>
      </c>
      <c r="P65" s="23"/>
    </row>
    <row r="66" ht="33" customHeight="true" spans="1:16">
      <c r="A66" s="13">
        <v>66</v>
      </c>
      <c r="B66" s="14" t="s">
        <v>104</v>
      </c>
      <c r="C66" s="14" t="s">
        <v>96</v>
      </c>
      <c r="D66" s="14" t="s">
        <v>164</v>
      </c>
      <c r="E66" s="15">
        <v>3</v>
      </c>
      <c r="F66" s="14" t="s">
        <v>175</v>
      </c>
      <c r="G66" s="14" t="s">
        <v>22</v>
      </c>
      <c r="H66" s="14" t="s">
        <v>41</v>
      </c>
      <c r="I66" s="14" t="s">
        <v>176</v>
      </c>
      <c r="J66" s="14">
        <v>167.5</v>
      </c>
      <c r="K66" s="14">
        <v>2</v>
      </c>
      <c r="L66" s="14">
        <v>169.5</v>
      </c>
      <c r="M66" s="26">
        <v>86.6</v>
      </c>
      <c r="N66" s="24">
        <f t="shared" si="0"/>
        <v>74.56</v>
      </c>
      <c r="O66" s="15">
        <v>6</v>
      </c>
      <c r="P66" s="23"/>
    </row>
    <row r="67" ht="33" customHeight="true" spans="1:16">
      <c r="A67" s="13">
        <v>65</v>
      </c>
      <c r="B67" s="14" t="s">
        <v>104</v>
      </c>
      <c r="C67" s="14" t="s">
        <v>96</v>
      </c>
      <c r="D67" s="14" t="s">
        <v>164</v>
      </c>
      <c r="E67" s="15">
        <v>3</v>
      </c>
      <c r="F67" s="14" t="s">
        <v>177</v>
      </c>
      <c r="G67" s="14" t="s">
        <v>30</v>
      </c>
      <c r="H67" s="14" t="s">
        <v>41</v>
      </c>
      <c r="I67" s="14" t="s">
        <v>178</v>
      </c>
      <c r="J67" s="14">
        <v>172.5</v>
      </c>
      <c r="K67" s="14">
        <v>0</v>
      </c>
      <c r="L67" s="14">
        <v>172.5</v>
      </c>
      <c r="M67" s="26">
        <v>83.2</v>
      </c>
      <c r="N67" s="24">
        <f t="shared" si="0"/>
        <v>72.92</v>
      </c>
      <c r="O67" s="15">
        <v>7</v>
      </c>
      <c r="P67" s="23"/>
    </row>
    <row r="68" ht="33" customHeight="true" spans="1:16">
      <c r="A68" s="13">
        <v>63</v>
      </c>
      <c r="B68" s="14" t="s">
        <v>104</v>
      </c>
      <c r="C68" s="14" t="s">
        <v>96</v>
      </c>
      <c r="D68" s="14" t="s">
        <v>164</v>
      </c>
      <c r="E68" s="15">
        <v>3</v>
      </c>
      <c r="F68" s="14" t="s">
        <v>179</v>
      </c>
      <c r="G68" s="14" t="s">
        <v>22</v>
      </c>
      <c r="H68" s="14" t="s">
        <v>23</v>
      </c>
      <c r="I68" s="14" t="s">
        <v>180</v>
      </c>
      <c r="J68" s="14">
        <v>174.5</v>
      </c>
      <c r="K68" s="14">
        <v>2</v>
      </c>
      <c r="L68" s="14">
        <v>176.5</v>
      </c>
      <c r="M68" s="26">
        <v>82.2</v>
      </c>
      <c r="N68" s="24">
        <f t="shared" ref="N68:N112" si="1">SUM(L68/3)*40%+M68*60%</f>
        <v>72.8533333333333</v>
      </c>
      <c r="O68" s="15">
        <v>8</v>
      </c>
      <c r="P68" s="23"/>
    </row>
    <row r="69" ht="33" customHeight="true" spans="1:16">
      <c r="A69" s="13">
        <v>64</v>
      </c>
      <c r="B69" s="14" t="s">
        <v>104</v>
      </c>
      <c r="C69" s="14" t="s">
        <v>96</v>
      </c>
      <c r="D69" s="14" t="s">
        <v>164</v>
      </c>
      <c r="E69" s="15">
        <v>3</v>
      </c>
      <c r="F69" s="14" t="s">
        <v>181</v>
      </c>
      <c r="G69" s="14" t="s">
        <v>30</v>
      </c>
      <c r="H69" s="14" t="s">
        <v>23</v>
      </c>
      <c r="I69" s="14" t="s">
        <v>182</v>
      </c>
      <c r="J69" s="14">
        <v>175.5</v>
      </c>
      <c r="K69" s="14">
        <v>0</v>
      </c>
      <c r="L69" s="14">
        <v>175.5</v>
      </c>
      <c r="M69" s="26">
        <v>78.6</v>
      </c>
      <c r="N69" s="24">
        <f t="shared" si="1"/>
        <v>70.56</v>
      </c>
      <c r="O69" s="15">
        <v>9</v>
      </c>
      <c r="P69" s="23"/>
    </row>
    <row r="70" ht="33" customHeight="true" spans="1:16">
      <c r="A70" s="13">
        <v>67</v>
      </c>
      <c r="B70" s="14" t="s">
        <v>104</v>
      </c>
      <c r="C70" s="14" t="s">
        <v>183</v>
      </c>
      <c r="D70" s="14" t="s">
        <v>184</v>
      </c>
      <c r="E70" s="15">
        <v>2</v>
      </c>
      <c r="F70" s="14" t="s">
        <v>185</v>
      </c>
      <c r="G70" s="14" t="s">
        <v>22</v>
      </c>
      <c r="H70" s="14" t="s">
        <v>41</v>
      </c>
      <c r="I70" s="14" t="s">
        <v>186</v>
      </c>
      <c r="J70" s="14">
        <v>171.5</v>
      </c>
      <c r="K70" s="14">
        <v>2</v>
      </c>
      <c r="L70" s="14">
        <v>173.5</v>
      </c>
      <c r="M70" s="26">
        <v>78.8</v>
      </c>
      <c r="N70" s="24">
        <f t="shared" si="1"/>
        <v>70.4133333333333</v>
      </c>
      <c r="O70" s="15">
        <v>1</v>
      </c>
      <c r="P70" s="23" t="s">
        <v>25</v>
      </c>
    </row>
    <row r="71" ht="33" customHeight="true" spans="1:16">
      <c r="A71" s="13">
        <v>69</v>
      </c>
      <c r="B71" s="14" t="s">
        <v>104</v>
      </c>
      <c r="C71" s="14" t="s">
        <v>183</v>
      </c>
      <c r="D71" s="14" t="s">
        <v>184</v>
      </c>
      <c r="E71" s="15">
        <v>2</v>
      </c>
      <c r="F71" s="14" t="s">
        <v>187</v>
      </c>
      <c r="G71" s="14" t="s">
        <v>22</v>
      </c>
      <c r="H71" s="14" t="s">
        <v>41</v>
      </c>
      <c r="I71" s="14" t="s">
        <v>188</v>
      </c>
      <c r="J71" s="14">
        <v>150.5</v>
      </c>
      <c r="K71" s="14">
        <v>2</v>
      </c>
      <c r="L71" s="14">
        <v>152.5</v>
      </c>
      <c r="M71" s="26">
        <v>77.6</v>
      </c>
      <c r="N71" s="24">
        <f t="shared" si="1"/>
        <v>66.8933333333333</v>
      </c>
      <c r="O71" s="15">
        <v>2</v>
      </c>
      <c r="P71" s="23" t="s">
        <v>25</v>
      </c>
    </row>
    <row r="72" ht="33" customHeight="true" spans="1:16">
      <c r="A72" s="13">
        <v>71</v>
      </c>
      <c r="B72" s="14" t="s">
        <v>104</v>
      </c>
      <c r="C72" s="14" t="s">
        <v>183</v>
      </c>
      <c r="D72" s="14" t="s">
        <v>184</v>
      </c>
      <c r="E72" s="15">
        <v>2</v>
      </c>
      <c r="F72" s="14" t="s">
        <v>189</v>
      </c>
      <c r="G72" s="14" t="s">
        <v>22</v>
      </c>
      <c r="H72" s="14" t="s">
        <v>23</v>
      </c>
      <c r="I72" s="14" t="s">
        <v>190</v>
      </c>
      <c r="J72" s="14">
        <v>143.5</v>
      </c>
      <c r="K72" s="14">
        <v>2</v>
      </c>
      <c r="L72" s="14">
        <v>145.5</v>
      </c>
      <c r="M72" s="26">
        <v>78.4</v>
      </c>
      <c r="N72" s="24">
        <f t="shared" si="1"/>
        <v>66.44</v>
      </c>
      <c r="O72" s="15">
        <v>3</v>
      </c>
      <c r="P72" s="23"/>
    </row>
    <row r="73" ht="33" customHeight="true" spans="1:16">
      <c r="A73" s="13">
        <v>70</v>
      </c>
      <c r="B73" s="14" t="s">
        <v>104</v>
      </c>
      <c r="C73" s="14" t="s">
        <v>183</v>
      </c>
      <c r="D73" s="14" t="s">
        <v>184</v>
      </c>
      <c r="E73" s="15">
        <v>2</v>
      </c>
      <c r="F73" s="14" t="s">
        <v>191</v>
      </c>
      <c r="G73" s="14" t="s">
        <v>30</v>
      </c>
      <c r="H73" s="14" t="s">
        <v>41</v>
      </c>
      <c r="I73" s="14" t="s">
        <v>192</v>
      </c>
      <c r="J73" s="14">
        <v>148</v>
      </c>
      <c r="K73" s="14">
        <v>0</v>
      </c>
      <c r="L73" s="14">
        <v>148</v>
      </c>
      <c r="M73" s="26">
        <v>73.8</v>
      </c>
      <c r="N73" s="24">
        <f t="shared" si="1"/>
        <v>64.0133333333333</v>
      </c>
      <c r="O73" s="15">
        <v>4</v>
      </c>
      <c r="P73" s="23"/>
    </row>
    <row r="74" ht="33" customHeight="true" spans="1:16">
      <c r="A74" s="13">
        <v>68</v>
      </c>
      <c r="B74" s="14" t="s">
        <v>104</v>
      </c>
      <c r="C74" s="14" t="s">
        <v>183</v>
      </c>
      <c r="D74" s="14" t="s">
        <v>184</v>
      </c>
      <c r="E74" s="15">
        <v>2</v>
      </c>
      <c r="F74" s="14" t="s">
        <v>193</v>
      </c>
      <c r="G74" s="14" t="s">
        <v>30</v>
      </c>
      <c r="H74" s="14" t="s">
        <v>41</v>
      </c>
      <c r="I74" s="14" t="s">
        <v>194</v>
      </c>
      <c r="J74" s="14">
        <v>152.5</v>
      </c>
      <c r="K74" s="14">
        <v>0</v>
      </c>
      <c r="L74" s="14">
        <v>152.5</v>
      </c>
      <c r="M74" s="26">
        <v>72.2</v>
      </c>
      <c r="N74" s="24">
        <f t="shared" si="1"/>
        <v>63.6533333333333</v>
      </c>
      <c r="O74" s="15">
        <v>5</v>
      </c>
      <c r="P74" s="23"/>
    </row>
    <row r="75" ht="33" customHeight="true" spans="1:16">
      <c r="A75" s="13">
        <v>73</v>
      </c>
      <c r="B75" s="14" t="s">
        <v>104</v>
      </c>
      <c r="C75" s="14" t="s">
        <v>195</v>
      </c>
      <c r="D75" s="14" t="s">
        <v>196</v>
      </c>
      <c r="E75" s="15">
        <v>1</v>
      </c>
      <c r="F75" s="14" t="s">
        <v>197</v>
      </c>
      <c r="G75" s="14" t="s">
        <v>30</v>
      </c>
      <c r="H75" s="14" t="s">
        <v>23</v>
      </c>
      <c r="I75" s="14" t="s">
        <v>198</v>
      </c>
      <c r="J75" s="14">
        <v>182.5</v>
      </c>
      <c r="K75" s="14">
        <v>0</v>
      </c>
      <c r="L75" s="14">
        <v>182.5</v>
      </c>
      <c r="M75" s="26">
        <v>89.8</v>
      </c>
      <c r="N75" s="24">
        <f t="shared" si="1"/>
        <v>78.2133333333333</v>
      </c>
      <c r="O75" s="15">
        <v>1</v>
      </c>
      <c r="P75" s="23" t="s">
        <v>25</v>
      </c>
    </row>
    <row r="76" ht="33" customHeight="true" spans="1:16">
      <c r="A76" s="13">
        <v>72</v>
      </c>
      <c r="B76" s="14" t="s">
        <v>104</v>
      </c>
      <c r="C76" s="14" t="s">
        <v>195</v>
      </c>
      <c r="D76" s="14" t="s">
        <v>196</v>
      </c>
      <c r="E76" s="15">
        <v>1</v>
      </c>
      <c r="F76" s="14" t="s">
        <v>199</v>
      </c>
      <c r="G76" s="14" t="s">
        <v>30</v>
      </c>
      <c r="H76" s="14" t="s">
        <v>23</v>
      </c>
      <c r="I76" s="14" t="s">
        <v>200</v>
      </c>
      <c r="J76" s="14">
        <v>183.5</v>
      </c>
      <c r="K76" s="14">
        <v>0</v>
      </c>
      <c r="L76" s="14">
        <v>183.5</v>
      </c>
      <c r="M76" s="26">
        <v>85.4</v>
      </c>
      <c r="N76" s="24">
        <f t="shared" si="1"/>
        <v>75.7066666666667</v>
      </c>
      <c r="O76" s="15">
        <v>2</v>
      </c>
      <c r="P76" s="23"/>
    </row>
    <row r="77" ht="33" customHeight="true" spans="1:16">
      <c r="A77" s="13">
        <v>74</v>
      </c>
      <c r="B77" s="14" t="s">
        <v>104</v>
      </c>
      <c r="C77" s="14" t="s">
        <v>195</v>
      </c>
      <c r="D77" s="14" t="s">
        <v>196</v>
      </c>
      <c r="E77" s="15">
        <v>1</v>
      </c>
      <c r="F77" s="14" t="s">
        <v>201</v>
      </c>
      <c r="G77" s="14" t="s">
        <v>30</v>
      </c>
      <c r="H77" s="14" t="s">
        <v>23</v>
      </c>
      <c r="I77" s="14" t="s">
        <v>202</v>
      </c>
      <c r="J77" s="14">
        <v>175</v>
      </c>
      <c r="K77" s="14">
        <v>0</v>
      </c>
      <c r="L77" s="14">
        <v>175</v>
      </c>
      <c r="M77" s="26">
        <v>84.8</v>
      </c>
      <c r="N77" s="24">
        <f t="shared" si="1"/>
        <v>74.2133333333333</v>
      </c>
      <c r="O77" s="15">
        <v>3</v>
      </c>
      <c r="P77" s="23"/>
    </row>
    <row r="78" ht="33" customHeight="true" spans="1:16">
      <c r="A78" s="13">
        <v>75</v>
      </c>
      <c r="B78" s="14" t="s">
        <v>104</v>
      </c>
      <c r="C78" s="14" t="s">
        <v>203</v>
      </c>
      <c r="D78" s="14" t="s">
        <v>204</v>
      </c>
      <c r="E78" s="15">
        <v>2</v>
      </c>
      <c r="F78" s="14" t="s">
        <v>205</v>
      </c>
      <c r="G78" s="14" t="s">
        <v>30</v>
      </c>
      <c r="H78" s="14" t="s">
        <v>23</v>
      </c>
      <c r="I78" s="14" t="s">
        <v>206</v>
      </c>
      <c r="J78" s="14">
        <v>198</v>
      </c>
      <c r="K78" s="14">
        <v>0</v>
      </c>
      <c r="L78" s="14">
        <v>198</v>
      </c>
      <c r="M78" s="26">
        <v>84.6</v>
      </c>
      <c r="N78" s="24">
        <f t="shared" si="1"/>
        <v>77.16</v>
      </c>
      <c r="O78" s="15">
        <v>1</v>
      </c>
      <c r="P78" s="23" t="s">
        <v>25</v>
      </c>
    </row>
    <row r="79" ht="33" customHeight="true" spans="1:16">
      <c r="A79" s="13">
        <v>80</v>
      </c>
      <c r="B79" s="14" t="s">
        <v>104</v>
      </c>
      <c r="C79" s="14" t="s">
        <v>203</v>
      </c>
      <c r="D79" s="14" t="s">
        <v>204</v>
      </c>
      <c r="E79" s="15">
        <v>2</v>
      </c>
      <c r="F79" s="14" t="s">
        <v>207</v>
      </c>
      <c r="G79" s="14" t="s">
        <v>22</v>
      </c>
      <c r="H79" s="14" t="s">
        <v>23</v>
      </c>
      <c r="I79" s="14" t="s">
        <v>208</v>
      </c>
      <c r="J79" s="14">
        <v>175.5</v>
      </c>
      <c r="K79" s="14">
        <v>2</v>
      </c>
      <c r="L79" s="14">
        <v>177.5</v>
      </c>
      <c r="M79" s="26">
        <v>88.1</v>
      </c>
      <c r="N79" s="24">
        <f t="shared" si="1"/>
        <v>76.5266666666667</v>
      </c>
      <c r="O79" s="15">
        <v>2</v>
      </c>
      <c r="P79" s="23" t="s">
        <v>25</v>
      </c>
    </row>
    <row r="80" ht="33" customHeight="true" spans="1:16">
      <c r="A80" s="13">
        <v>76</v>
      </c>
      <c r="B80" s="14" t="s">
        <v>104</v>
      </c>
      <c r="C80" s="14" t="s">
        <v>203</v>
      </c>
      <c r="D80" s="14" t="s">
        <v>204</v>
      </c>
      <c r="E80" s="15">
        <v>2</v>
      </c>
      <c r="F80" s="14" t="s">
        <v>209</v>
      </c>
      <c r="G80" s="14" t="s">
        <v>22</v>
      </c>
      <c r="H80" s="14" t="s">
        <v>23</v>
      </c>
      <c r="I80" s="14" t="s">
        <v>210</v>
      </c>
      <c r="J80" s="14">
        <v>191</v>
      </c>
      <c r="K80" s="14">
        <v>2</v>
      </c>
      <c r="L80" s="14">
        <v>193</v>
      </c>
      <c r="M80" s="26">
        <v>83.4</v>
      </c>
      <c r="N80" s="24">
        <f t="shared" si="1"/>
        <v>75.7733333333333</v>
      </c>
      <c r="O80" s="15">
        <v>3</v>
      </c>
      <c r="P80" s="23"/>
    </row>
    <row r="81" ht="33" customHeight="true" spans="1:16">
      <c r="A81" s="13">
        <v>77</v>
      </c>
      <c r="B81" s="14" t="s">
        <v>104</v>
      </c>
      <c r="C81" s="14" t="s">
        <v>203</v>
      </c>
      <c r="D81" s="14" t="s">
        <v>204</v>
      </c>
      <c r="E81" s="15">
        <v>2</v>
      </c>
      <c r="F81" s="14" t="s">
        <v>211</v>
      </c>
      <c r="G81" s="14" t="s">
        <v>22</v>
      </c>
      <c r="H81" s="14" t="s">
        <v>23</v>
      </c>
      <c r="I81" s="14" t="s">
        <v>212</v>
      </c>
      <c r="J81" s="14">
        <v>188.5</v>
      </c>
      <c r="K81" s="14">
        <v>2</v>
      </c>
      <c r="L81" s="14">
        <v>190.5</v>
      </c>
      <c r="M81" s="26">
        <v>83.6</v>
      </c>
      <c r="N81" s="24">
        <f t="shared" si="1"/>
        <v>75.56</v>
      </c>
      <c r="O81" s="15">
        <v>4</v>
      </c>
      <c r="P81" s="23"/>
    </row>
    <row r="82" ht="33" customHeight="true" spans="1:16">
      <c r="A82" s="13">
        <v>79</v>
      </c>
      <c r="B82" s="14" t="s">
        <v>104</v>
      </c>
      <c r="C82" s="14" t="s">
        <v>203</v>
      </c>
      <c r="D82" s="14" t="s">
        <v>204</v>
      </c>
      <c r="E82" s="15">
        <v>2</v>
      </c>
      <c r="F82" s="14" t="s">
        <v>213</v>
      </c>
      <c r="G82" s="14" t="s">
        <v>22</v>
      </c>
      <c r="H82" s="14" t="s">
        <v>23</v>
      </c>
      <c r="I82" s="14" t="s">
        <v>214</v>
      </c>
      <c r="J82" s="14">
        <v>177.5</v>
      </c>
      <c r="K82" s="14">
        <v>2</v>
      </c>
      <c r="L82" s="14">
        <v>179.5</v>
      </c>
      <c r="M82" s="26">
        <v>82.8</v>
      </c>
      <c r="N82" s="24">
        <f t="shared" si="1"/>
        <v>73.6133333333333</v>
      </c>
      <c r="O82" s="15">
        <v>5</v>
      </c>
      <c r="P82" s="23"/>
    </row>
    <row r="83" ht="33" customHeight="true" spans="1:16">
      <c r="A83" s="13">
        <v>78</v>
      </c>
      <c r="B83" s="14" t="s">
        <v>104</v>
      </c>
      <c r="C83" s="14" t="s">
        <v>203</v>
      </c>
      <c r="D83" s="14" t="s">
        <v>204</v>
      </c>
      <c r="E83" s="15">
        <v>2</v>
      </c>
      <c r="F83" s="14" t="s">
        <v>215</v>
      </c>
      <c r="G83" s="14" t="s">
        <v>30</v>
      </c>
      <c r="H83" s="14" t="s">
        <v>23</v>
      </c>
      <c r="I83" s="14" t="s">
        <v>216</v>
      </c>
      <c r="J83" s="14">
        <v>181.5</v>
      </c>
      <c r="K83" s="14">
        <v>0</v>
      </c>
      <c r="L83" s="14">
        <v>181.5</v>
      </c>
      <c r="M83" s="26">
        <v>80.2</v>
      </c>
      <c r="N83" s="24">
        <f t="shared" si="1"/>
        <v>72.32</v>
      </c>
      <c r="O83" s="15">
        <v>6</v>
      </c>
      <c r="P83" s="23"/>
    </row>
    <row r="84" ht="33" customHeight="true" spans="1:16">
      <c r="A84" s="13">
        <v>82</v>
      </c>
      <c r="B84" s="14" t="s">
        <v>104</v>
      </c>
      <c r="C84" s="14" t="s">
        <v>38</v>
      </c>
      <c r="D84" s="14" t="s">
        <v>217</v>
      </c>
      <c r="E84" s="15">
        <v>1</v>
      </c>
      <c r="F84" s="14" t="s">
        <v>218</v>
      </c>
      <c r="G84" s="14" t="s">
        <v>30</v>
      </c>
      <c r="H84" s="14" t="s">
        <v>41</v>
      </c>
      <c r="I84" s="14" t="s">
        <v>219</v>
      </c>
      <c r="J84" s="14">
        <v>149</v>
      </c>
      <c r="K84" s="14">
        <v>0</v>
      </c>
      <c r="L84" s="14">
        <v>149</v>
      </c>
      <c r="M84" s="25">
        <v>87.42</v>
      </c>
      <c r="N84" s="24">
        <f t="shared" si="1"/>
        <v>72.3186666666667</v>
      </c>
      <c r="O84" s="15">
        <v>1</v>
      </c>
      <c r="P84" s="23" t="s">
        <v>25</v>
      </c>
    </row>
    <row r="85" ht="33" customHeight="true" spans="1:16">
      <c r="A85" s="13">
        <v>81</v>
      </c>
      <c r="B85" s="14" t="s">
        <v>104</v>
      </c>
      <c r="C85" s="14" t="s">
        <v>38</v>
      </c>
      <c r="D85" s="14" t="s">
        <v>217</v>
      </c>
      <c r="E85" s="15">
        <v>1</v>
      </c>
      <c r="F85" s="14" t="s">
        <v>220</v>
      </c>
      <c r="G85" s="14" t="s">
        <v>30</v>
      </c>
      <c r="H85" s="14" t="s">
        <v>41</v>
      </c>
      <c r="I85" s="14" t="s">
        <v>221</v>
      </c>
      <c r="J85" s="14">
        <v>151.5</v>
      </c>
      <c r="K85" s="14">
        <v>0</v>
      </c>
      <c r="L85" s="14">
        <v>151.5</v>
      </c>
      <c r="M85" s="25">
        <v>82.41</v>
      </c>
      <c r="N85" s="24">
        <f t="shared" si="1"/>
        <v>69.646</v>
      </c>
      <c r="O85" s="15">
        <v>2</v>
      </c>
      <c r="P85" s="23"/>
    </row>
    <row r="86" ht="33" customHeight="true" spans="1:16">
      <c r="A86" s="13">
        <v>83</v>
      </c>
      <c r="B86" s="14" t="s">
        <v>104</v>
      </c>
      <c r="C86" s="14" t="s">
        <v>38</v>
      </c>
      <c r="D86" s="14" t="s">
        <v>217</v>
      </c>
      <c r="E86" s="15">
        <v>1</v>
      </c>
      <c r="F86" s="14" t="s">
        <v>222</v>
      </c>
      <c r="G86" s="14" t="s">
        <v>22</v>
      </c>
      <c r="H86" s="14" t="s">
        <v>41</v>
      </c>
      <c r="I86" s="14" t="s">
        <v>223</v>
      </c>
      <c r="J86" s="14">
        <v>140.5</v>
      </c>
      <c r="K86" s="14">
        <v>2</v>
      </c>
      <c r="L86" s="14">
        <v>142.5</v>
      </c>
      <c r="M86" s="25">
        <v>79.91</v>
      </c>
      <c r="N86" s="24">
        <f t="shared" si="1"/>
        <v>66.946</v>
      </c>
      <c r="O86" s="15">
        <v>3</v>
      </c>
      <c r="P86" s="23"/>
    </row>
    <row r="87" ht="33" customHeight="true" spans="1:16">
      <c r="A87" s="13">
        <v>84</v>
      </c>
      <c r="B87" s="14" t="s">
        <v>104</v>
      </c>
      <c r="C87" s="14" t="s">
        <v>224</v>
      </c>
      <c r="D87" s="14" t="s">
        <v>225</v>
      </c>
      <c r="E87" s="15">
        <v>1</v>
      </c>
      <c r="F87" s="14" t="s">
        <v>226</v>
      </c>
      <c r="G87" s="14" t="s">
        <v>30</v>
      </c>
      <c r="H87" s="14" t="s">
        <v>41</v>
      </c>
      <c r="I87" s="14" t="s">
        <v>227</v>
      </c>
      <c r="J87" s="14">
        <v>186</v>
      </c>
      <c r="K87" s="14">
        <v>0</v>
      </c>
      <c r="L87" s="14">
        <v>186</v>
      </c>
      <c r="M87" s="29">
        <v>80</v>
      </c>
      <c r="N87" s="24">
        <f t="shared" si="1"/>
        <v>72.8</v>
      </c>
      <c r="O87" s="15">
        <v>1</v>
      </c>
      <c r="P87" s="23" t="s">
        <v>25</v>
      </c>
    </row>
    <row r="88" ht="33" customHeight="true" spans="1:16">
      <c r="A88" s="13">
        <v>85</v>
      </c>
      <c r="B88" s="14" t="s">
        <v>104</v>
      </c>
      <c r="C88" s="14" t="s">
        <v>224</v>
      </c>
      <c r="D88" s="14" t="s">
        <v>225</v>
      </c>
      <c r="E88" s="15">
        <v>1</v>
      </c>
      <c r="F88" s="14" t="s">
        <v>228</v>
      </c>
      <c r="G88" s="14" t="s">
        <v>30</v>
      </c>
      <c r="H88" s="14" t="s">
        <v>41</v>
      </c>
      <c r="I88" s="14" t="s">
        <v>229</v>
      </c>
      <c r="J88" s="14">
        <v>179.5</v>
      </c>
      <c r="K88" s="14">
        <v>0</v>
      </c>
      <c r="L88" s="14">
        <v>179.5</v>
      </c>
      <c r="M88" s="29">
        <v>78.2</v>
      </c>
      <c r="N88" s="24">
        <f t="shared" si="1"/>
        <v>70.8533333333333</v>
      </c>
      <c r="O88" s="15">
        <v>2</v>
      </c>
      <c r="P88" s="23"/>
    </row>
    <row r="89" ht="33" customHeight="true" spans="1:16">
      <c r="A89" s="13">
        <v>86</v>
      </c>
      <c r="B89" s="14" t="s">
        <v>104</v>
      </c>
      <c r="C89" s="14" t="s">
        <v>224</v>
      </c>
      <c r="D89" s="14" t="s">
        <v>225</v>
      </c>
      <c r="E89" s="15">
        <v>1</v>
      </c>
      <c r="F89" s="14" t="s">
        <v>230</v>
      </c>
      <c r="G89" s="14" t="s">
        <v>30</v>
      </c>
      <c r="H89" s="14" t="s">
        <v>41</v>
      </c>
      <c r="I89" s="14" t="s">
        <v>231</v>
      </c>
      <c r="J89" s="14">
        <v>175.5</v>
      </c>
      <c r="K89" s="14">
        <v>0</v>
      </c>
      <c r="L89" s="14">
        <v>175.5</v>
      </c>
      <c r="M89" s="29">
        <v>78</v>
      </c>
      <c r="N89" s="24">
        <f t="shared" si="1"/>
        <v>70.2</v>
      </c>
      <c r="O89" s="15">
        <v>3</v>
      </c>
      <c r="P89" s="23"/>
    </row>
    <row r="90" ht="33" customHeight="true" spans="1:16">
      <c r="A90" s="13">
        <v>87</v>
      </c>
      <c r="B90" s="14" t="s">
        <v>104</v>
      </c>
      <c r="C90" s="14" t="s">
        <v>224</v>
      </c>
      <c r="D90" s="14" t="s">
        <v>225</v>
      </c>
      <c r="E90" s="15">
        <v>1</v>
      </c>
      <c r="F90" s="14" t="s">
        <v>232</v>
      </c>
      <c r="G90" s="14" t="s">
        <v>30</v>
      </c>
      <c r="H90" s="14" t="s">
        <v>41</v>
      </c>
      <c r="I90" s="14" t="s">
        <v>233</v>
      </c>
      <c r="J90" s="14">
        <v>175.5</v>
      </c>
      <c r="K90" s="14">
        <v>0</v>
      </c>
      <c r="L90" s="14">
        <v>175.5</v>
      </c>
      <c r="M90" s="29">
        <v>74.2</v>
      </c>
      <c r="N90" s="24">
        <f t="shared" si="1"/>
        <v>67.92</v>
      </c>
      <c r="O90" s="15">
        <v>3</v>
      </c>
      <c r="P90" s="23"/>
    </row>
    <row r="91" ht="33" customHeight="true" spans="1:16">
      <c r="A91" s="13">
        <v>89</v>
      </c>
      <c r="B91" s="14" t="s">
        <v>104</v>
      </c>
      <c r="C91" s="14" t="s">
        <v>234</v>
      </c>
      <c r="D91" s="14" t="s">
        <v>235</v>
      </c>
      <c r="E91" s="15">
        <v>1</v>
      </c>
      <c r="F91" s="14" t="s">
        <v>236</v>
      </c>
      <c r="G91" s="14" t="s">
        <v>30</v>
      </c>
      <c r="H91" s="14" t="s">
        <v>23</v>
      </c>
      <c r="I91" s="14" t="s">
        <v>237</v>
      </c>
      <c r="J91" s="14">
        <v>192</v>
      </c>
      <c r="K91" s="14">
        <v>0</v>
      </c>
      <c r="L91" s="14">
        <v>192</v>
      </c>
      <c r="M91" s="29">
        <v>82</v>
      </c>
      <c r="N91" s="24">
        <f t="shared" si="1"/>
        <v>74.8</v>
      </c>
      <c r="O91" s="15">
        <v>1</v>
      </c>
      <c r="P91" s="23" t="s">
        <v>25</v>
      </c>
    </row>
    <row r="92" ht="33" customHeight="true" spans="1:16">
      <c r="A92" s="13">
        <v>88</v>
      </c>
      <c r="B92" s="14" t="s">
        <v>104</v>
      </c>
      <c r="C92" s="14" t="s">
        <v>234</v>
      </c>
      <c r="D92" s="14" t="s">
        <v>235</v>
      </c>
      <c r="E92" s="15">
        <v>1</v>
      </c>
      <c r="F92" s="14" t="s">
        <v>238</v>
      </c>
      <c r="G92" s="14" t="s">
        <v>22</v>
      </c>
      <c r="H92" s="14" t="s">
        <v>23</v>
      </c>
      <c r="I92" s="14" t="s">
        <v>239</v>
      </c>
      <c r="J92" s="14">
        <v>190.5</v>
      </c>
      <c r="K92" s="14">
        <v>2</v>
      </c>
      <c r="L92" s="14">
        <v>192.5</v>
      </c>
      <c r="M92" s="29">
        <v>80</v>
      </c>
      <c r="N92" s="24">
        <f t="shared" si="1"/>
        <v>73.6666666666667</v>
      </c>
      <c r="O92" s="15">
        <v>2</v>
      </c>
      <c r="P92" s="23"/>
    </row>
    <row r="93" ht="33" customHeight="true" spans="1:16">
      <c r="A93" s="13">
        <v>90</v>
      </c>
      <c r="B93" s="14" t="s">
        <v>104</v>
      </c>
      <c r="C93" s="14" t="s">
        <v>234</v>
      </c>
      <c r="D93" s="14" t="s">
        <v>235</v>
      </c>
      <c r="E93" s="15">
        <v>1</v>
      </c>
      <c r="F93" s="14" t="s">
        <v>240</v>
      </c>
      <c r="G93" s="14" t="s">
        <v>22</v>
      </c>
      <c r="H93" s="14" t="s">
        <v>23</v>
      </c>
      <c r="I93" s="14" t="s">
        <v>241</v>
      </c>
      <c r="J93" s="14">
        <v>180.5</v>
      </c>
      <c r="K93" s="14">
        <v>2</v>
      </c>
      <c r="L93" s="14">
        <v>182.5</v>
      </c>
      <c r="M93" s="29">
        <v>71.2</v>
      </c>
      <c r="N93" s="24">
        <f t="shared" si="1"/>
        <v>67.0533333333333</v>
      </c>
      <c r="O93" s="15">
        <v>3</v>
      </c>
      <c r="P93" s="23"/>
    </row>
    <row r="94" ht="33" customHeight="true" spans="1:16">
      <c r="A94" s="13">
        <v>92</v>
      </c>
      <c r="B94" s="14" t="s">
        <v>242</v>
      </c>
      <c r="C94" s="14" t="s">
        <v>243</v>
      </c>
      <c r="D94" s="14" t="s">
        <v>244</v>
      </c>
      <c r="E94" s="15">
        <v>1</v>
      </c>
      <c r="F94" s="14" t="s">
        <v>245</v>
      </c>
      <c r="G94" s="14" t="s">
        <v>30</v>
      </c>
      <c r="H94" s="14" t="s">
        <v>23</v>
      </c>
      <c r="I94" s="14" t="s">
        <v>246</v>
      </c>
      <c r="J94" s="14">
        <v>188</v>
      </c>
      <c r="K94" s="14">
        <v>0</v>
      </c>
      <c r="L94" s="14">
        <v>188</v>
      </c>
      <c r="M94" s="25">
        <v>79.5</v>
      </c>
      <c r="N94" s="24">
        <f t="shared" si="1"/>
        <v>72.7666666666667</v>
      </c>
      <c r="O94" s="15">
        <v>1</v>
      </c>
      <c r="P94" s="23" t="s">
        <v>25</v>
      </c>
    </row>
    <row r="95" ht="33" customHeight="true" spans="1:16">
      <c r="A95" s="13">
        <v>91</v>
      </c>
      <c r="B95" s="14" t="s">
        <v>242</v>
      </c>
      <c r="C95" s="14" t="s">
        <v>243</v>
      </c>
      <c r="D95" s="14" t="s">
        <v>244</v>
      </c>
      <c r="E95" s="15">
        <v>1</v>
      </c>
      <c r="F95" s="14" t="s">
        <v>247</v>
      </c>
      <c r="G95" s="14" t="s">
        <v>30</v>
      </c>
      <c r="H95" s="14" t="s">
        <v>23</v>
      </c>
      <c r="I95" s="14" t="s">
        <v>248</v>
      </c>
      <c r="J95" s="14">
        <v>192.5</v>
      </c>
      <c r="K95" s="14">
        <v>0</v>
      </c>
      <c r="L95" s="14">
        <v>192.5</v>
      </c>
      <c r="M95" s="25">
        <v>78</v>
      </c>
      <c r="N95" s="24">
        <f t="shared" si="1"/>
        <v>72.4666666666667</v>
      </c>
      <c r="O95" s="15">
        <v>2</v>
      </c>
      <c r="P95" s="23"/>
    </row>
    <row r="96" ht="33" customHeight="true" spans="1:16">
      <c r="A96" s="13">
        <v>93</v>
      </c>
      <c r="B96" s="14" t="s">
        <v>242</v>
      </c>
      <c r="C96" s="14" t="s">
        <v>243</v>
      </c>
      <c r="D96" s="14" t="s">
        <v>244</v>
      </c>
      <c r="E96" s="15">
        <v>1</v>
      </c>
      <c r="F96" s="14" t="s">
        <v>249</v>
      </c>
      <c r="G96" s="14" t="s">
        <v>22</v>
      </c>
      <c r="H96" s="14" t="s">
        <v>23</v>
      </c>
      <c r="I96" s="14" t="s">
        <v>250</v>
      </c>
      <c r="J96" s="14">
        <v>184.5</v>
      </c>
      <c r="K96" s="14">
        <v>2</v>
      </c>
      <c r="L96" s="14">
        <v>186.5</v>
      </c>
      <c r="M96" s="25">
        <v>78.2</v>
      </c>
      <c r="N96" s="24">
        <f t="shared" si="1"/>
        <v>71.7866666666667</v>
      </c>
      <c r="O96" s="15">
        <v>3</v>
      </c>
      <c r="P96" s="23"/>
    </row>
    <row r="97" ht="33" customHeight="true" spans="1:16">
      <c r="A97" s="13">
        <v>96</v>
      </c>
      <c r="B97" s="14" t="s">
        <v>251</v>
      </c>
      <c r="C97" s="14" t="s">
        <v>243</v>
      </c>
      <c r="D97" s="14" t="s">
        <v>252</v>
      </c>
      <c r="E97" s="15">
        <v>1</v>
      </c>
      <c r="F97" s="14" t="s">
        <v>253</v>
      </c>
      <c r="G97" s="14" t="s">
        <v>30</v>
      </c>
      <c r="H97" s="14" t="s">
        <v>23</v>
      </c>
      <c r="I97" s="14" t="s">
        <v>254</v>
      </c>
      <c r="J97" s="14">
        <v>180.5</v>
      </c>
      <c r="K97" s="14">
        <v>0</v>
      </c>
      <c r="L97" s="14">
        <v>180.5</v>
      </c>
      <c r="M97" s="25">
        <v>80.8</v>
      </c>
      <c r="N97" s="24">
        <f t="shared" si="1"/>
        <v>72.5466666666667</v>
      </c>
      <c r="O97" s="15">
        <v>1</v>
      </c>
      <c r="P97" s="23" t="s">
        <v>25</v>
      </c>
    </row>
    <row r="98" ht="33" customHeight="true" spans="1:16">
      <c r="A98" s="13">
        <v>95</v>
      </c>
      <c r="B98" s="14" t="s">
        <v>251</v>
      </c>
      <c r="C98" s="14" t="s">
        <v>243</v>
      </c>
      <c r="D98" s="14" t="s">
        <v>252</v>
      </c>
      <c r="E98" s="15">
        <v>1</v>
      </c>
      <c r="F98" s="14" t="s">
        <v>255</v>
      </c>
      <c r="G98" s="14" t="s">
        <v>30</v>
      </c>
      <c r="H98" s="14" t="s">
        <v>23</v>
      </c>
      <c r="I98" s="14" t="s">
        <v>256</v>
      </c>
      <c r="J98" s="14">
        <v>181</v>
      </c>
      <c r="K98" s="14">
        <v>0</v>
      </c>
      <c r="L98" s="14">
        <v>181</v>
      </c>
      <c r="M98" s="25">
        <v>80.4</v>
      </c>
      <c r="N98" s="24">
        <f t="shared" si="1"/>
        <v>72.3733333333333</v>
      </c>
      <c r="O98" s="15">
        <v>2</v>
      </c>
      <c r="P98" s="23"/>
    </row>
    <row r="99" ht="33" customHeight="true" spans="1:16">
      <c r="A99" s="13">
        <v>94</v>
      </c>
      <c r="B99" s="14" t="s">
        <v>251</v>
      </c>
      <c r="C99" s="14" t="s">
        <v>243</v>
      </c>
      <c r="D99" s="14" t="s">
        <v>252</v>
      </c>
      <c r="E99" s="15">
        <v>1</v>
      </c>
      <c r="F99" s="14" t="s">
        <v>257</v>
      </c>
      <c r="G99" s="14" t="s">
        <v>30</v>
      </c>
      <c r="H99" s="14" t="s">
        <v>23</v>
      </c>
      <c r="I99" s="14" t="s">
        <v>258</v>
      </c>
      <c r="J99" s="14">
        <v>183.5</v>
      </c>
      <c r="K99" s="14">
        <v>0</v>
      </c>
      <c r="L99" s="14">
        <v>183.5</v>
      </c>
      <c r="M99" s="25">
        <v>75.5</v>
      </c>
      <c r="N99" s="24">
        <f t="shared" si="1"/>
        <v>69.7666666666667</v>
      </c>
      <c r="O99" s="15">
        <v>3</v>
      </c>
      <c r="P99" s="23"/>
    </row>
    <row r="100" ht="33" customHeight="true" spans="1:16">
      <c r="A100" s="13">
        <v>99</v>
      </c>
      <c r="B100" s="14" t="s">
        <v>251</v>
      </c>
      <c r="C100" s="14" t="s">
        <v>243</v>
      </c>
      <c r="D100" s="14" t="s">
        <v>259</v>
      </c>
      <c r="E100" s="15">
        <v>1</v>
      </c>
      <c r="F100" s="14" t="s">
        <v>260</v>
      </c>
      <c r="G100" s="14" t="s">
        <v>30</v>
      </c>
      <c r="H100" s="14" t="s">
        <v>23</v>
      </c>
      <c r="I100" s="14" t="s">
        <v>261</v>
      </c>
      <c r="J100" s="14">
        <v>186</v>
      </c>
      <c r="K100" s="14">
        <v>0</v>
      </c>
      <c r="L100" s="14">
        <v>186</v>
      </c>
      <c r="M100" s="25">
        <v>80.8</v>
      </c>
      <c r="N100" s="24">
        <f t="shared" si="1"/>
        <v>73.28</v>
      </c>
      <c r="O100" s="15">
        <v>1</v>
      </c>
      <c r="P100" s="23" t="s">
        <v>25</v>
      </c>
    </row>
    <row r="101" ht="33" customHeight="true" spans="1:16">
      <c r="A101" s="13">
        <v>97</v>
      </c>
      <c r="B101" s="14" t="s">
        <v>251</v>
      </c>
      <c r="C101" s="14" t="s">
        <v>243</v>
      </c>
      <c r="D101" s="14" t="s">
        <v>259</v>
      </c>
      <c r="E101" s="15">
        <v>1</v>
      </c>
      <c r="F101" s="14" t="s">
        <v>262</v>
      </c>
      <c r="G101" s="14" t="s">
        <v>30</v>
      </c>
      <c r="H101" s="14" t="s">
        <v>23</v>
      </c>
      <c r="I101" s="14" t="s">
        <v>263</v>
      </c>
      <c r="J101" s="14">
        <v>186.5</v>
      </c>
      <c r="K101" s="14">
        <v>0</v>
      </c>
      <c r="L101" s="14">
        <v>186.5</v>
      </c>
      <c r="M101" s="25">
        <v>80.1</v>
      </c>
      <c r="N101" s="24">
        <f t="shared" si="1"/>
        <v>72.9266666666667</v>
      </c>
      <c r="O101" s="15">
        <v>2</v>
      </c>
      <c r="P101" s="23"/>
    </row>
    <row r="102" ht="33" customHeight="true" spans="1:16">
      <c r="A102" s="13">
        <v>98</v>
      </c>
      <c r="B102" s="14" t="s">
        <v>251</v>
      </c>
      <c r="C102" s="14" t="s">
        <v>243</v>
      </c>
      <c r="D102" s="14" t="s">
        <v>259</v>
      </c>
      <c r="E102" s="15">
        <v>1</v>
      </c>
      <c r="F102" s="14" t="s">
        <v>264</v>
      </c>
      <c r="G102" s="14" t="s">
        <v>30</v>
      </c>
      <c r="H102" s="14" t="s">
        <v>23</v>
      </c>
      <c r="I102" s="14" t="s">
        <v>265</v>
      </c>
      <c r="J102" s="14">
        <v>186.5</v>
      </c>
      <c r="K102" s="14">
        <v>0</v>
      </c>
      <c r="L102" s="14">
        <v>186.5</v>
      </c>
      <c r="M102" s="24">
        <v>76.2</v>
      </c>
      <c r="N102" s="24">
        <f t="shared" si="1"/>
        <v>70.5866666666667</v>
      </c>
      <c r="O102" s="15">
        <v>3</v>
      </c>
      <c r="P102" s="23"/>
    </row>
    <row r="103" ht="33" customHeight="true" spans="1:16">
      <c r="A103" s="13">
        <v>104</v>
      </c>
      <c r="B103" s="14" t="s">
        <v>266</v>
      </c>
      <c r="C103" s="14" t="s">
        <v>243</v>
      </c>
      <c r="D103" s="14" t="s">
        <v>267</v>
      </c>
      <c r="E103" s="15">
        <v>1</v>
      </c>
      <c r="F103" s="14" t="s">
        <v>268</v>
      </c>
      <c r="G103" s="14" t="s">
        <v>22</v>
      </c>
      <c r="H103" s="14" t="s">
        <v>23</v>
      </c>
      <c r="I103" s="14" t="s">
        <v>269</v>
      </c>
      <c r="J103" s="14">
        <v>183</v>
      </c>
      <c r="K103" s="14">
        <v>2</v>
      </c>
      <c r="L103" s="14">
        <v>185</v>
      </c>
      <c r="M103" s="25">
        <v>86.9</v>
      </c>
      <c r="N103" s="24">
        <f t="shared" si="1"/>
        <v>76.8066666666667</v>
      </c>
      <c r="O103" s="15">
        <v>1</v>
      </c>
      <c r="P103" s="23" t="s">
        <v>25</v>
      </c>
    </row>
    <row r="104" ht="33" customHeight="true" spans="1:16">
      <c r="A104" s="13">
        <v>100</v>
      </c>
      <c r="B104" s="14" t="s">
        <v>266</v>
      </c>
      <c r="C104" s="14" t="s">
        <v>243</v>
      </c>
      <c r="D104" s="14" t="s">
        <v>267</v>
      </c>
      <c r="E104" s="15">
        <v>1</v>
      </c>
      <c r="F104" s="14" t="s">
        <v>270</v>
      </c>
      <c r="G104" s="14" t="s">
        <v>22</v>
      </c>
      <c r="H104" s="14" t="s">
        <v>23</v>
      </c>
      <c r="I104" s="14" t="s">
        <v>271</v>
      </c>
      <c r="J104" s="14">
        <v>193.5</v>
      </c>
      <c r="K104" s="14">
        <v>2</v>
      </c>
      <c r="L104" s="14">
        <v>195.5</v>
      </c>
      <c r="M104" s="25">
        <v>81.2</v>
      </c>
      <c r="N104" s="24">
        <f t="shared" si="1"/>
        <v>74.7866666666667</v>
      </c>
      <c r="O104" s="15">
        <v>2</v>
      </c>
      <c r="P104" s="23"/>
    </row>
    <row r="105" ht="33" customHeight="true" spans="1:16">
      <c r="A105" s="13">
        <v>102</v>
      </c>
      <c r="B105" s="14" t="s">
        <v>266</v>
      </c>
      <c r="C105" s="14" t="s">
        <v>243</v>
      </c>
      <c r="D105" s="14" t="s">
        <v>267</v>
      </c>
      <c r="E105" s="15">
        <v>1</v>
      </c>
      <c r="F105" s="14" t="s">
        <v>272</v>
      </c>
      <c r="G105" s="14" t="s">
        <v>30</v>
      </c>
      <c r="H105" s="14" t="s">
        <v>23</v>
      </c>
      <c r="I105" s="14" t="s">
        <v>273</v>
      </c>
      <c r="J105" s="14">
        <v>185</v>
      </c>
      <c r="K105" s="14">
        <v>0</v>
      </c>
      <c r="L105" s="14">
        <v>185</v>
      </c>
      <c r="M105" s="25">
        <v>80.5</v>
      </c>
      <c r="N105" s="24">
        <f t="shared" si="1"/>
        <v>72.9666666666667</v>
      </c>
      <c r="O105" s="15">
        <v>3</v>
      </c>
      <c r="P105" s="23"/>
    </row>
    <row r="106" ht="33" customHeight="true" spans="1:16">
      <c r="A106" s="13">
        <v>101</v>
      </c>
      <c r="B106" s="14" t="s">
        <v>266</v>
      </c>
      <c r="C106" s="14" t="s">
        <v>243</v>
      </c>
      <c r="D106" s="14" t="s">
        <v>267</v>
      </c>
      <c r="E106" s="15">
        <v>1</v>
      </c>
      <c r="F106" s="14" t="s">
        <v>274</v>
      </c>
      <c r="G106" s="14" t="s">
        <v>22</v>
      </c>
      <c r="H106" s="14" t="s">
        <v>23</v>
      </c>
      <c r="I106" s="14" t="s">
        <v>275</v>
      </c>
      <c r="J106" s="14">
        <v>186</v>
      </c>
      <c r="K106" s="14">
        <v>2</v>
      </c>
      <c r="L106" s="14">
        <v>188</v>
      </c>
      <c r="M106" s="25">
        <v>77.6</v>
      </c>
      <c r="N106" s="24">
        <f t="shared" si="1"/>
        <v>71.6266666666667</v>
      </c>
      <c r="O106" s="15">
        <v>4</v>
      </c>
      <c r="P106" s="23"/>
    </row>
    <row r="107" ht="33" customHeight="true" spans="1:16">
      <c r="A107" s="13">
        <v>103</v>
      </c>
      <c r="B107" s="14" t="s">
        <v>266</v>
      </c>
      <c r="C107" s="14" t="s">
        <v>243</v>
      </c>
      <c r="D107" s="14" t="s">
        <v>267</v>
      </c>
      <c r="E107" s="15">
        <v>1</v>
      </c>
      <c r="F107" s="14" t="s">
        <v>276</v>
      </c>
      <c r="G107" s="14" t="s">
        <v>22</v>
      </c>
      <c r="H107" s="14" t="s">
        <v>23</v>
      </c>
      <c r="I107" s="14" t="s">
        <v>277</v>
      </c>
      <c r="J107" s="14">
        <v>183</v>
      </c>
      <c r="K107" s="14">
        <v>2</v>
      </c>
      <c r="L107" s="14">
        <v>185</v>
      </c>
      <c r="M107" s="25">
        <v>76.6</v>
      </c>
      <c r="N107" s="24">
        <f t="shared" si="1"/>
        <v>70.6266666666667</v>
      </c>
      <c r="O107" s="15">
        <v>5</v>
      </c>
      <c r="P107" s="23"/>
    </row>
    <row r="108" ht="33" customHeight="true" spans="1:16">
      <c r="A108" s="13">
        <v>105</v>
      </c>
      <c r="B108" s="14" t="s">
        <v>266</v>
      </c>
      <c r="C108" s="14" t="s">
        <v>243</v>
      </c>
      <c r="D108" s="14" t="s">
        <v>278</v>
      </c>
      <c r="E108" s="15">
        <v>1</v>
      </c>
      <c r="F108" s="14" t="s">
        <v>279</v>
      </c>
      <c r="G108" s="14" t="s">
        <v>30</v>
      </c>
      <c r="H108" s="14" t="s">
        <v>23</v>
      </c>
      <c r="I108" s="14" t="s">
        <v>280</v>
      </c>
      <c r="J108" s="14">
        <v>202</v>
      </c>
      <c r="K108" s="14">
        <v>0</v>
      </c>
      <c r="L108" s="14">
        <v>202</v>
      </c>
      <c r="M108" s="25">
        <v>83.9</v>
      </c>
      <c r="N108" s="24">
        <f t="shared" si="1"/>
        <v>77.2733333333333</v>
      </c>
      <c r="O108" s="15">
        <v>1</v>
      </c>
      <c r="P108" s="23" t="s">
        <v>25</v>
      </c>
    </row>
    <row r="109" ht="33" customHeight="true" spans="1:16">
      <c r="A109" s="13">
        <v>107</v>
      </c>
      <c r="B109" s="14" t="s">
        <v>266</v>
      </c>
      <c r="C109" s="14" t="s">
        <v>243</v>
      </c>
      <c r="D109" s="14" t="s">
        <v>278</v>
      </c>
      <c r="E109" s="15">
        <v>1</v>
      </c>
      <c r="F109" s="14" t="s">
        <v>281</v>
      </c>
      <c r="G109" s="14" t="s">
        <v>22</v>
      </c>
      <c r="H109" s="14" t="s">
        <v>23</v>
      </c>
      <c r="I109" s="14" t="s">
        <v>282</v>
      </c>
      <c r="J109" s="14">
        <v>179.5</v>
      </c>
      <c r="K109" s="14">
        <v>2</v>
      </c>
      <c r="L109" s="14">
        <v>181.5</v>
      </c>
      <c r="M109" s="25">
        <v>80.9</v>
      </c>
      <c r="N109" s="24">
        <f t="shared" si="1"/>
        <v>72.74</v>
      </c>
      <c r="O109" s="15">
        <v>2</v>
      </c>
      <c r="P109" s="23"/>
    </row>
    <row r="110" ht="33" customHeight="true" spans="1:16">
      <c r="A110" s="13">
        <v>106</v>
      </c>
      <c r="B110" s="14" t="s">
        <v>266</v>
      </c>
      <c r="C110" s="14" t="s">
        <v>243</v>
      </c>
      <c r="D110" s="14" t="s">
        <v>278</v>
      </c>
      <c r="E110" s="15">
        <v>1</v>
      </c>
      <c r="F110" s="14" t="s">
        <v>283</v>
      </c>
      <c r="G110" s="14" t="s">
        <v>30</v>
      </c>
      <c r="H110" s="14" t="s">
        <v>23</v>
      </c>
      <c r="I110" s="14" t="s">
        <v>284</v>
      </c>
      <c r="J110" s="14">
        <v>185.5</v>
      </c>
      <c r="K110" s="14">
        <v>0</v>
      </c>
      <c r="L110" s="14">
        <v>185.5</v>
      </c>
      <c r="M110" s="25">
        <v>76.7</v>
      </c>
      <c r="N110" s="24">
        <f t="shared" si="1"/>
        <v>70.7533333333333</v>
      </c>
      <c r="O110" s="15">
        <v>3</v>
      </c>
      <c r="P110" s="23"/>
    </row>
    <row r="111" ht="33" customHeight="true" spans="1:16">
      <c r="A111" s="13">
        <v>108</v>
      </c>
      <c r="B111" s="14" t="s">
        <v>285</v>
      </c>
      <c r="C111" s="14" t="s">
        <v>286</v>
      </c>
      <c r="D111" s="14" t="s">
        <v>287</v>
      </c>
      <c r="E111" s="15">
        <v>1</v>
      </c>
      <c r="F111" s="14" t="s">
        <v>288</v>
      </c>
      <c r="G111" s="14" t="s">
        <v>22</v>
      </c>
      <c r="H111" s="14" t="s">
        <v>23</v>
      </c>
      <c r="I111" s="14" t="s">
        <v>289</v>
      </c>
      <c r="J111" s="14">
        <v>189.5</v>
      </c>
      <c r="K111" s="14">
        <v>2</v>
      </c>
      <c r="L111" s="14">
        <v>191.5</v>
      </c>
      <c r="M111" s="26">
        <v>71.4</v>
      </c>
      <c r="N111" s="24">
        <f>SUM(L111/3)*50%+M111*50%</f>
        <v>67.6166666666667</v>
      </c>
      <c r="O111" s="15">
        <v>1</v>
      </c>
      <c r="P111" s="23" t="s">
        <v>25</v>
      </c>
    </row>
    <row r="112" ht="33" customHeight="true" spans="1:16">
      <c r="A112" s="13">
        <v>109</v>
      </c>
      <c r="B112" s="14" t="s">
        <v>285</v>
      </c>
      <c r="C112" s="14" t="s">
        <v>286</v>
      </c>
      <c r="D112" s="14" t="s">
        <v>287</v>
      </c>
      <c r="E112" s="15">
        <v>1</v>
      </c>
      <c r="F112" s="14" t="s">
        <v>290</v>
      </c>
      <c r="G112" s="14" t="s">
        <v>30</v>
      </c>
      <c r="H112" s="14" t="s">
        <v>23</v>
      </c>
      <c r="I112" s="14" t="s">
        <v>291</v>
      </c>
      <c r="J112" s="14">
        <v>181.5</v>
      </c>
      <c r="K112" s="14">
        <v>0</v>
      </c>
      <c r="L112" s="14">
        <v>181.5</v>
      </c>
      <c r="M112" s="26">
        <v>69.6</v>
      </c>
      <c r="N112" s="24">
        <f>SUM(L112/3)*50%+M112*50%</f>
        <v>65.05</v>
      </c>
      <c r="O112" s="15">
        <v>2</v>
      </c>
      <c r="P112" s="23"/>
    </row>
  </sheetData>
  <mergeCells count="2">
    <mergeCell ref="A1:B1"/>
    <mergeCell ref="A2:O2"/>
  </mergeCells>
  <pageMargins left="0.511805555555556" right="0.472222222222222" top="0.66875" bottom="0.550694444444444" header="0.393055555555556" footer="0.393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2023-06-04T11:06:00Z</dcterms:created>
  <dcterms:modified xsi:type="dcterms:W3CDTF">2025-06-17T18:09:49Z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586E3D86F0AE4EFEA2B3B73F9897D457_12</vt:lpwstr>
  </property>
</Properties>
</file>