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8700"/>
  </bookViews>
  <sheets>
    <sheet name="乡镇5.6-10月" sheetId="5" r:id="rId1"/>
  </sheets>
  <definedNames>
    <definedName name="_xlnm.Print_Titles" localSheetId="0">'乡镇5.6-10月'!$1:$3</definedName>
  </definedNames>
  <calcPr calcId="144525"/>
</workbook>
</file>

<file path=xl/sharedStrings.xml><?xml version="1.0" encoding="utf-8"?>
<sst xmlns="http://schemas.openxmlformats.org/spreadsheetml/2006/main" count="408" uniqueCount="183">
  <si>
    <t xml:space="preserve"> 平罗县2025年各乡镇病死畜禽无害化处理补助结果统计表(第二批）</t>
  </si>
  <si>
    <t>乡镇名称</t>
  </si>
  <si>
    <t>处理单位（人）名称 （姓名）</t>
  </si>
  <si>
    <t>畜种</t>
  </si>
  <si>
    <t>处理数量</t>
  </si>
  <si>
    <t>补助标准</t>
  </si>
  <si>
    <t>补助金额</t>
  </si>
  <si>
    <t>合计</t>
  </si>
  <si>
    <t>备注</t>
  </si>
  <si>
    <t xml:space="preserve">城关镇  </t>
  </si>
  <si>
    <t>胡立斌</t>
  </si>
  <si>
    <t>猪</t>
  </si>
  <si>
    <t>羊</t>
  </si>
  <si>
    <t>马  涛</t>
  </si>
  <si>
    <t>白柏农</t>
  </si>
  <si>
    <t>赵会萍</t>
  </si>
  <si>
    <t>马  东</t>
  </si>
  <si>
    <t>周  明</t>
  </si>
  <si>
    <t>张  余</t>
  </si>
  <si>
    <t>鸡</t>
  </si>
  <si>
    <t>余兴明</t>
  </si>
  <si>
    <t>余兴亮</t>
  </si>
  <si>
    <t>李金萍</t>
  </si>
  <si>
    <t>李生江</t>
  </si>
  <si>
    <t>平罗县康牧畜牧兽医技术服务专业合作社</t>
  </si>
  <si>
    <t>牛</t>
  </si>
  <si>
    <t>犊牛</t>
  </si>
  <si>
    <t>狗</t>
  </si>
  <si>
    <t>姜良贵</t>
  </si>
  <si>
    <t>何  磊</t>
  </si>
  <si>
    <t>边学琴</t>
  </si>
  <si>
    <t>刘学明</t>
  </si>
  <si>
    <t>高  燕</t>
  </si>
  <si>
    <t>李崇田</t>
  </si>
  <si>
    <t>梁淑兰</t>
  </si>
  <si>
    <t>万光林</t>
  </si>
  <si>
    <t>马壮平</t>
  </si>
  <si>
    <t>小计</t>
  </si>
  <si>
    <t xml:space="preserve">姚伏镇 </t>
  </si>
  <si>
    <t>尹淑琴</t>
  </si>
  <si>
    <t>李  明</t>
  </si>
  <si>
    <t>邵忠雄</t>
  </si>
  <si>
    <t>李勇龙</t>
  </si>
  <si>
    <t>平罗县宇坤农业专业合作社</t>
  </si>
  <si>
    <t>朱兴和</t>
  </si>
  <si>
    <t>冯尚虎</t>
  </si>
  <si>
    <t>平罗县惠隆畜牧兽医技术服务专业合作社</t>
  </si>
  <si>
    <t xml:space="preserve">通伏乡  </t>
  </si>
  <si>
    <t>张建平</t>
  </si>
  <si>
    <t>平罗县兴农畜牧兽医技术服务专业合作社</t>
  </si>
  <si>
    <t>渠口乡</t>
  </si>
  <si>
    <t>王占伏</t>
  </si>
  <si>
    <t>李红霞</t>
  </si>
  <si>
    <t>王振喜</t>
  </si>
  <si>
    <t>马占合</t>
  </si>
  <si>
    <t>杨吉军</t>
  </si>
  <si>
    <t>陈  乾</t>
  </si>
  <si>
    <t>徐月玲</t>
  </si>
  <si>
    <t>张  俊</t>
  </si>
  <si>
    <t>丁兆军</t>
  </si>
  <si>
    <t>头闸镇</t>
  </si>
  <si>
    <t>徐占国</t>
  </si>
  <si>
    <t>董新锐</t>
  </si>
  <si>
    <t>丁占贵</t>
  </si>
  <si>
    <t>刘丽萍</t>
  </si>
  <si>
    <t>李风莲</t>
  </si>
  <si>
    <t>灵沙乡</t>
  </si>
  <si>
    <t>李建兴</t>
  </si>
  <si>
    <t>何建明</t>
  </si>
  <si>
    <t>何少新</t>
  </si>
  <si>
    <t>马少红</t>
  </si>
  <si>
    <t>鹅</t>
  </si>
  <si>
    <t>马少清</t>
  </si>
  <si>
    <t>王存德</t>
  </si>
  <si>
    <t>何培山</t>
  </si>
  <si>
    <t>何少华</t>
  </si>
  <si>
    <t>王存明</t>
  </si>
  <si>
    <t>丁俊楠</t>
  </si>
  <si>
    <t>田少明</t>
  </si>
  <si>
    <t>宝丰镇</t>
  </si>
  <si>
    <t>马少娟</t>
  </si>
  <si>
    <t>李少云</t>
  </si>
  <si>
    <t>牛丽萍</t>
  </si>
  <si>
    <t>冯占仁</t>
  </si>
  <si>
    <t>吴建兴</t>
  </si>
  <si>
    <t>吴君梅</t>
  </si>
  <si>
    <t>马会忠</t>
  </si>
  <si>
    <t>何秀香</t>
  </si>
  <si>
    <t>李万兵</t>
  </si>
  <si>
    <t>田玉忠</t>
  </si>
  <si>
    <t>吴保玉</t>
  </si>
  <si>
    <t>尤金娥</t>
  </si>
  <si>
    <t>吴少清</t>
  </si>
  <si>
    <t>马少宁</t>
  </si>
  <si>
    <t>牛金明</t>
  </si>
  <si>
    <t>郑海霞</t>
  </si>
  <si>
    <t>周少春</t>
  </si>
  <si>
    <t>马云峰</t>
  </si>
  <si>
    <t>杨会忠</t>
  </si>
  <si>
    <t>田立军</t>
  </si>
  <si>
    <t>买立平</t>
  </si>
  <si>
    <t>马相兵</t>
  </si>
  <si>
    <t>杨  兵</t>
  </si>
  <si>
    <t>马少云</t>
  </si>
  <si>
    <t>纳立刚</t>
  </si>
  <si>
    <t>苏爱霞</t>
  </si>
  <si>
    <t>王   伟</t>
  </si>
  <si>
    <t>马云</t>
  </si>
  <si>
    <t>马波</t>
  </si>
  <si>
    <t>买玉梅</t>
  </si>
  <si>
    <t>吴存荣</t>
  </si>
  <si>
    <t>杨红茹</t>
  </si>
  <si>
    <t>王雪琴</t>
  </si>
  <si>
    <t>马鹏</t>
  </si>
  <si>
    <t>岳梅</t>
  </si>
  <si>
    <t>吴保林</t>
  </si>
  <si>
    <t>黄渠桥镇</t>
  </si>
  <si>
    <t>郝金伏</t>
  </si>
  <si>
    <t>韩玉龙</t>
  </si>
  <si>
    <t>曹立勇</t>
  </si>
  <si>
    <t>徐广文</t>
  </si>
  <si>
    <t>朱志成</t>
  </si>
  <si>
    <t>王爱琴</t>
  </si>
  <si>
    <t>王会平</t>
  </si>
  <si>
    <t>刘秀花</t>
  </si>
  <si>
    <t>马会玲</t>
  </si>
  <si>
    <t>杨伏军</t>
  </si>
  <si>
    <t>徐宗林</t>
  </si>
  <si>
    <t>吴义明</t>
  </si>
  <si>
    <t>宁淑红</t>
  </si>
  <si>
    <t>宁夏学红农牧科技有限公司</t>
  </si>
  <si>
    <t>高庄乡</t>
  </si>
  <si>
    <t>丁立超</t>
  </si>
  <si>
    <t>丁志刚</t>
  </si>
  <si>
    <t>王  蓉</t>
  </si>
  <si>
    <t>叶生俊</t>
  </si>
  <si>
    <t>张颖昶</t>
  </si>
  <si>
    <t>李志科</t>
  </si>
  <si>
    <t>杭明丽</t>
  </si>
  <si>
    <t>王小文</t>
  </si>
  <si>
    <t>马东</t>
  </si>
  <si>
    <t>马建军</t>
  </si>
  <si>
    <t>马学军</t>
  </si>
  <si>
    <t>王  燕</t>
  </si>
  <si>
    <t>张生茂</t>
  </si>
  <si>
    <t>崇岗镇</t>
  </si>
  <si>
    <t>周聪</t>
  </si>
  <si>
    <t>张锦霞</t>
  </si>
  <si>
    <t>魏学林</t>
  </si>
  <si>
    <t>张国林</t>
  </si>
  <si>
    <t>刘月红</t>
  </si>
  <si>
    <t>王建宁</t>
  </si>
  <si>
    <t>孙学川</t>
  </si>
  <si>
    <t>黄立云</t>
  </si>
  <si>
    <t>李树拥</t>
  </si>
  <si>
    <t>刘   忠</t>
  </si>
  <si>
    <t>张建忠</t>
  </si>
  <si>
    <t>樊运动</t>
  </si>
  <si>
    <t>欧梅芳</t>
  </si>
  <si>
    <t>任学贵</t>
  </si>
  <si>
    <t>陈彦军</t>
  </si>
  <si>
    <t>任生俊</t>
  </si>
  <si>
    <t>崔万勤</t>
  </si>
  <si>
    <t>李 兵</t>
  </si>
  <si>
    <t>高仁乡</t>
  </si>
  <si>
    <t>张自龙</t>
  </si>
  <si>
    <t>犬</t>
  </si>
  <si>
    <t>家禽</t>
  </si>
  <si>
    <t>李培云</t>
  </si>
  <si>
    <t>高忠举</t>
  </si>
  <si>
    <t>康学山</t>
  </si>
  <si>
    <t>尹志林</t>
  </si>
  <si>
    <t>陶乐镇</t>
  </si>
  <si>
    <t>白  伟</t>
  </si>
  <si>
    <t>罗托地</t>
  </si>
  <si>
    <t>姚胡军</t>
  </si>
  <si>
    <t>马尚林</t>
  </si>
  <si>
    <t>高  军</t>
  </si>
  <si>
    <t>马建雄</t>
  </si>
  <si>
    <t>红崖子乡</t>
  </si>
  <si>
    <t>张发明</t>
  </si>
  <si>
    <t>李国清</t>
  </si>
  <si>
    <t>平罗县耀兴动物防疫专业合作社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</si>
</sst>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5"/>
  <sheetViews>
    <sheetView tabSelected="1" topLeftCell="A237" workbookViewId="0">
      <selection activeCell="L17" sqref="L17"/>
    </sheetView>
  </sheetViews>
  <sheetFormatPr defaultColWidth="9" defaultRowHeight="13.8"/>
  <cols>
    <col min="1" max="1" width="9.5" customWidth="1"/>
    <col min="2" max="2" width="31.6296296296296" customWidth="1"/>
    <col min="3" max="3" width="12.1296296296296" customWidth="1"/>
    <col min="4" max="4" width="13.8796296296296" customWidth="1"/>
    <col min="5" max="5" width="11.25" customWidth="1"/>
    <col min="6" max="6" width="16.6296296296296" customWidth="1"/>
    <col min="7" max="7" width="13.75" customWidth="1"/>
    <col min="8" max="8" width="10" customWidth="1"/>
  </cols>
  <sheetData>
    <row r="1" ht="3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0" t="s">
        <v>7</v>
      </c>
      <c r="H2" s="10" t="s">
        <v>8</v>
      </c>
    </row>
    <row r="3" ht="20" customHeight="1" spans="1:8">
      <c r="A3" s="2"/>
      <c r="B3" s="2"/>
      <c r="C3" s="2"/>
      <c r="D3" s="2"/>
      <c r="E3" s="2"/>
      <c r="F3" s="2"/>
      <c r="G3" s="10"/>
      <c r="H3" s="10"/>
    </row>
    <row r="4" ht="15" spans="1:8">
      <c r="A4" s="2" t="s">
        <v>9</v>
      </c>
      <c r="B4" s="3" t="s">
        <v>10</v>
      </c>
      <c r="C4" s="2" t="s">
        <v>11</v>
      </c>
      <c r="D4" s="2">
        <v>2</v>
      </c>
      <c r="E4" s="2">
        <v>16</v>
      </c>
      <c r="F4" s="2">
        <f t="shared" ref="F4:F9" si="0">D4*E4</f>
        <v>32</v>
      </c>
      <c r="G4" s="10">
        <v>38</v>
      </c>
      <c r="H4" s="4"/>
    </row>
    <row r="5" ht="15" spans="1:8">
      <c r="A5" s="2"/>
      <c r="B5" s="3"/>
      <c r="C5" s="2" t="s">
        <v>12</v>
      </c>
      <c r="D5" s="2">
        <v>1</v>
      </c>
      <c r="E5" s="2">
        <v>6</v>
      </c>
      <c r="F5" s="2">
        <f t="shared" si="0"/>
        <v>6</v>
      </c>
      <c r="G5" s="10"/>
      <c r="H5" s="10"/>
    </row>
    <row r="6" ht="15" spans="1:8">
      <c r="A6" s="2"/>
      <c r="B6" s="3" t="s">
        <v>13</v>
      </c>
      <c r="C6" s="2" t="s">
        <v>12</v>
      </c>
      <c r="D6" s="2">
        <v>11</v>
      </c>
      <c r="E6" s="2">
        <v>6</v>
      </c>
      <c r="F6" s="2">
        <f t="shared" si="0"/>
        <v>66</v>
      </c>
      <c r="G6" s="10">
        <v>66</v>
      </c>
      <c r="H6" s="10"/>
    </row>
    <row r="7" ht="15" spans="1:8">
      <c r="A7" s="2"/>
      <c r="B7" s="3" t="s">
        <v>14</v>
      </c>
      <c r="C7" s="2" t="s">
        <v>12</v>
      </c>
      <c r="D7" s="2">
        <v>15</v>
      </c>
      <c r="E7" s="2">
        <v>6</v>
      </c>
      <c r="F7" s="2">
        <f t="shared" si="0"/>
        <v>90</v>
      </c>
      <c r="G7" s="10">
        <v>90</v>
      </c>
      <c r="H7" s="10"/>
    </row>
    <row r="8" ht="15" spans="1:8">
      <c r="A8" s="2"/>
      <c r="B8" s="3" t="s">
        <v>15</v>
      </c>
      <c r="C8" s="2" t="s">
        <v>12</v>
      </c>
      <c r="D8" s="2">
        <v>4</v>
      </c>
      <c r="E8" s="2">
        <v>6</v>
      </c>
      <c r="F8" s="2">
        <f t="shared" si="0"/>
        <v>24</v>
      </c>
      <c r="G8" s="10">
        <v>24</v>
      </c>
      <c r="H8" s="10"/>
    </row>
    <row r="9" ht="15" spans="1:8">
      <c r="A9" s="2"/>
      <c r="B9" s="3" t="s">
        <v>16</v>
      </c>
      <c r="C9" s="2" t="s">
        <v>12</v>
      </c>
      <c r="D9" s="2">
        <v>7</v>
      </c>
      <c r="E9" s="2">
        <v>6</v>
      </c>
      <c r="F9" s="2">
        <f t="shared" si="0"/>
        <v>42</v>
      </c>
      <c r="G9" s="10">
        <v>42</v>
      </c>
      <c r="H9" s="10"/>
    </row>
    <row r="10" ht="15" spans="1:8">
      <c r="A10" s="2"/>
      <c r="B10" s="3" t="s">
        <v>17</v>
      </c>
      <c r="C10" s="2" t="s">
        <v>12</v>
      </c>
      <c r="D10" s="2">
        <v>4</v>
      </c>
      <c r="E10" s="2">
        <v>6</v>
      </c>
      <c r="F10" s="2">
        <f t="shared" ref="F10:F23" si="1">D10*E10</f>
        <v>24</v>
      </c>
      <c r="G10" s="10">
        <v>24</v>
      </c>
      <c r="H10" s="10"/>
    </row>
    <row r="11" ht="15" spans="1:8">
      <c r="A11" s="2"/>
      <c r="B11" s="3" t="s">
        <v>18</v>
      </c>
      <c r="C11" s="3" t="s">
        <v>19</v>
      </c>
      <c r="D11" s="2">
        <v>700</v>
      </c>
      <c r="E11" s="2">
        <v>0.2</v>
      </c>
      <c r="F11" s="2">
        <f t="shared" si="1"/>
        <v>140</v>
      </c>
      <c r="G11" s="10">
        <v>140</v>
      </c>
      <c r="H11" s="10"/>
    </row>
    <row r="12" ht="15" spans="1:8">
      <c r="A12" s="2"/>
      <c r="B12" s="3" t="s">
        <v>20</v>
      </c>
      <c r="C12" s="3" t="s">
        <v>19</v>
      </c>
      <c r="D12" s="2">
        <v>530</v>
      </c>
      <c r="E12" s="2">
        <v>0.2</v>
      </c>
      <c r="F12" s="2">
        <f t="shared" si="1"/>
        <v>106</v>
      </c>
      <c r="G12" s="10">
        <v>106</v>
      </c>
      <c r="H12" s="10"/>
    </row>
    <row r="13" ht="15" spans="1:8">
      <c r="A13" s="2"/>
      <c r="B13" s="3" t="s">
        <v>21</v>
      </c>
      <c r="C13" s="3" t="s">
        <v>19</v>
      </c>
      <c r="D13" s="2">
        <v>105</v>
      </c>
      <c r="E13" s="2">
        <v>0.2</v>
      </c>
      <c r="F13" s="2">
        <f t="shared" si="1"/>
        <v>21</v>
      </c>
      <c r="G13" s="10">
        <v>21</v>
      </c>
      <c r="H13" s="10"/>
    </row>
    <row r="14" ht="15" spans="1:8">
      <c r="A14" s="2"/>
      <c r="B14" s="3" t="s">
        <v>22</v>
      </c>
      <c r="C14" s="2" t="s">
        <v>12</v>
      </c>
      <c r="D14" s="2">
        <v>11</v>
      </c>
      <c r="E14" s="2">
        <v>6</v>
      </c>
      <c r="F14" s="2">
        <f t="shared" si="1"/>
        <v>66</v>
      </c>
      <c r="G14" s="10">
        <v>66</v>
      </c>
      <c r="H14" s="10"/>
    </row>
    <row r="15" ht="15" spans="1:8">
      <c r="A15" s="2"/>
      <c r="B15" s="4" t="s">
        <v>23</v>
      </c>
      <c r="C15" s="3" t="s">
        <v>19</v>
      </c>
      <c r="D15" s="2">
        <v>20</v>
      </c>
      <c r="E15" s="2">
        <v>1</v>
      </c>
      <c r="F15" s="2">
        <f t="shared" si="1"/>
        <v>20</v>
      </c>
      <c r="G15" s="10">
        <v>1515</v>
      </c>
      <c r="H15" s="10"/>
    </row>
    <row r="16" ht="15" spans="1:8">
      <c r="A16" s="2"/>
      <c r="B16" s="4"/>
      <c r="C16" s="3" t="s">
        <v>19</v>
      </c>
      <c r="D16" s="2">
        <v>1148</v>
      </c>
      <c r="E16" s="2">
        <v>0.4</v>
      </c>
      <c r="F16" s="2">
        <v>459</v>
      </c>
      <c r="G16" s="10"/>
      <c r="H16" s="10"/>
    </row>
    <row r="17" ht="15" spans="1:8">
      <c r="A17" s="2"/>
      <c r="B17" s="4"/>
      <c r="C17" s="3" t="s">
        <v>19</v>
      </c>
      <c r="D17" s="2">
        <v>1335</v>
      </c>
      <c r="E17" s="2">
        <v>0.3</v>
      </c>
      <c r="F17" s="2">
        <v>401</v>
      </c>
      <c r="G17" s="10"/>
      <c r="H17" s="10"/>
    </row>
    <row r="18" ht="15" spans="1:8">
      <c r="A18" s="2"/>
      <c r="B18" s="4"/>
      <c r="C18" s="2" t="s">
        <v>11</v>
      </c>
      <c r="D18" s="2">
        <v>2</v>
      </c>
      <c r="E18" s="2">
        <v>24</v>
      </c>
      <c r="F18" s="2">
        <f t="shared" si="1"/>
        <v>48</v>
      </c>
      <c r="G18" s="10"/>
      <c r="H18" s="10"/>
    </row>
    <row r="19" ht="15" spans="1:8">
      <c r="A19" s="2"/>
      <c r="B19" s="4"/>
      <c r="C19" s="2" t="s">
        <v>12</v>
      </c>
      <c r="D19" s="2">
        <v>53</v>
      </c>
      <c r="E19" s="2">
        <v>9</v>
      </c>
      <c r="F19" s="2">
        <f t="shared" si="1"/>
        <v>477</v>
      </c>
      <c r="G19" s="10"/>
      <c r="H19" s="10"/>
    </row>
    <row r="20" ht="15" spans="1:8">
      <c r="A20" s="2"/>
      <c r="B20" s="4"/>
      <c r="C20" s="2" t="s">
        <v>11</v>
      </c>
      <c r="D20" s="2">
        <v>1</v>
      </c>
      <c r="E20" s="2">
        <v>80</v>
      </c>
      <c r="F20" s="2">
        <f t="shared" si="1"/>
        <v>80</v>
      </c>
      <c r="G20" s="10"/>
      <c r="H20" s="10"/>
    </row>
    <row r="21" ht="15" spans="1:8">
      <c r="A21" s="2"/>
      <c r="B21" s="4"/>
      <c r="C21" s="2" t="s">
        <v>12</v>
      </c>
      <c r="D21" s="2">
        <v>1</v>
      </c>
      <c r="E21" s="2">
        <v>30</v>
      </c>
      <c r="F21" s="2">
        <f t="shared" si="1"/>
        <v>30</v>
      </c>
      <c r="G21" s="10"/>
      <c r="H21" s="10"/>
    </row>
    <row r="22" ht="15" spans="1:8">
      <c r="A22" s="2"/>
      <c r="B22" s="5" t="s">
        <v>24</v>
      </c>
      <c r="C22" s="2" t="s">
        <v>11</v>
      </c>
      <c r="D22" s="2">
        <v>31</v>
      </c>
      <c r="E22" s="2">
        <v>80</v>
      </c>
      <c r="F22" s="2">
        <f t="shared" si="1"/>
        <v>2480</v>
      </c>
      <c r="G22" s="10">
        <v>8012</v>
      </c>
      <c r="H22" s="10"/>
    </row>
    <row r="23" ht="15" spans="1:8">
      <c r="A23" s="2"/>
      <c r="B23" s="5"/>
      <c r="C23" s="2" t="s">
        <v>25</v>
      </c>
      <c r="D23" s="2">
        <v>1</v>
      </c>
      <c r="E23" s="2">
        <v>400</v>
      </c>
      <c r="F23" s="2">
        <f t="shared" si="1"/>
        <v>400</v>
      </c>
      <c r="G23" s="10"/>
      <c r="H23" s="10"/>
    </row>
    <row r="24" ht="15" spans="1:8">
      <c r="A24" s="2"/>
      <c r="B24" s="5"/>
      <c r="C24" s="2" t="s">
        <v>26</v>
      </c>
      <c r="D24" s="2">
        <v>5</v>
      </c>
      <c r="E24" s="2">
        <v>200</v>
      </c>
      <c r="F24" s="2">
        <f t="shared" ref="F24:F39" si="2">D24*E24</f>
        <v>1000</v>
      </c>
      <c r="G24" s="10"/>
      <c r="H24" s="10"/>
    </row>
    <row r="25" ht="15" spans="1:8">
      <c r="A25" s="2"/>
      <c r="B25" s="5"/>
      <c r="C25" s="2" t="s">
        <v>12</v>
      </c>
      <c r="D25" s="2">
        <v>110</v>
      </c>
      <c r="E25" s="2">
        <v>30</v>
      </c>
      <c r="F25" s="2">
        <f t="shared" si="2"/>
        <v>3300</v>
      </c>
      <c r="G25" s="10"/>
      <c r="H25" s="10"/>
    </row>
    <row r="26" ht="15" spans="1:8">
      <c r="A26" s="2"/>
      <c r="B26" s="5"/>
      <c r="C26" s="2" t="s">
        <v>27</v>
      </c>
      <c r="D26" s="2">
        <v>2</v>
      </c>
      <c r="E26" s="2">
        <v>30</v>
      </c>
      <c r="F26" s="2">
        <f t="shared" si="2"/>
        <v>60</v>
      </c>
      <c r="G26" s="10"/>
      <c r="H26" s="10"/>
    </row>
    <row r="27" ht="15" spans="1:8">
      <c r="A27" s="2"/>
      <c r="B27" s="5"/>
      <c r="C27" s="3" t="s">
        <v>19</v>
      </c>
      <c r="D27" s="2">
        <v>772</v>
      </c>
      <c r="E27" s="2">
        <v>1</v>
      </c>
      <c r="F27" s="2">
        <f t="shared" si="2"/>
        <v>772</v>
      </c>
      <c r="G27" s="10"/>
      <c r="H27" s="10"/>
    </row>
    <row r="28" ht="15" spans="1:8">
      <c r="A28" s="2"/>
      <c r="B28" s="4" t="s">
        <v>28</v>
      </c>
      <c r="C28" s="2" t="s">
        <v>11</v>
      </c>
      <c r="D28" s="2">
        <v>1</v>
      </c>
      <c r="E28" s="2">
        <v>80</v>
      </c>
      <c r="F28" s="2">
        <f t="shared" si="2"/>
        <v>80</v>
      </c>
      <c r="G28" s="10">
        <v>80</v>
      </c>
      <c r="H28" s="10"/>
    </row>
    <row r="29" ht="15" spans="1:8">
      <c r="A29" s="2"/>
      <c r="B29" s="4" t="s">
        <v>29</v>
      </c>
      <c r="C29" s="2" t="s">
        <v>26</v>
      </c>
      <c r="D29" s="2">
        <v>1</v>
      </c>
      <c r="E29" s="2">
        <v>200</v>
      </c>
      <c r="F29" s="2">
        <f t="shared" si="2"/>
        <v>200</v>
      </c>
      <c r="G29" s="10">
        <v>200</v>
      </c>
      <c r="H29" s="10"/>
    </row>
    <row r="30" ht="15" spans="1:8">
      <c r="A30" s="2"/>
      <c r="B30" s="6" t="s">
        <v>30</v>
      </c>
      <c r="C30" s="2" t="s">
        <v>11</v>
      </c>
      <c r="D30" s="2">
        <v>3</v>
      </c>
      <c r="E30" s="2">
        <v>80</v>
      </c>
      <c r="F30" s="2">
        <f t="shared" si="2"/>
        <v>240</v>
      </c>
      <c r="G30" s="10">
        <v>270</v>
      </c>
      <c r="H30" s="10"/>
    </row>
    <row r="31" ht="15" spans="1:8">
      <c r="A31" s="2"/>
      <c r="B31" s="6"/>
      <c r="C31" s="2" t="s">
        <v>12</v>
      </c>
      <c r="D31" s="2">
        <v>1</v>
      </c>
      <c r="E31" s="2">
        <v>30</v>
      </c>
      <c r="F31" s="2">
        <f t="shared" si="2"/>
        <v>30</v>
      </c>
      <c r="G31" s="10"/>
      <c r="H31" s="10"/>
    </row>
    <row r="32" ht="15" spans="1:8">
      <c r="A32" s="2"/>
      <c r="B32" s="7" t="s">
        <v>31</v>
      </c>
      <c r="C32" s="2" t="s">
        <v>11</v>
      </c>
      <c r="D32" s="2">
        <v>1</v>
      </c>
      <c r="E32" s="2">
        <v>80</v>
      </c>
      <c r="F32" s="2">
        <f t="shared" si="2"/>
        <v>80</v>
      </c>
      <c r="G32" s="10">
        <v>110</v>
      </c>
      <c r="H32" s="10"/>
    </row>
    <row r="33" ht="15" spans="1:8">
      <c r="A33" s="2"/>
      <c r="B33" s="7"/>
      <c r="C33" s="2" t="s">
        <v>12</v>
      </c>
      <c r="D33" s="2">
        <v>1</v>
      </c>
      <c r="E33" s="2">
        <v>30</v>
      </c>
      <c r="F33" s="2">
        <f t="shared" si="2"/>
        <v>30</v>
      </c>
      <c r="G33" s="10"/>
      <c r="H33" s="10"/>
    </row>
    <row r="34" ht="15" spans="1:8">
      <c r="A34" s="2"/>
      <c r="B34" s="7" t="s">
        <v>32</v>
      </c>
      <c r="C34" s="2" t="s">
        <v>11</v>
      </c>
      <c r="D34" s="2">
        <v>3</v>
      </c>
      <c r="E34" s="2">
        <v>80</v>
      </c>
      <c r="F34" s="2">
        <f t="shared" si="2"/>
        <v>240</v>
      </c>
      <c r="G34" s="10">
        <v>240</v>
      </c>
      <c r="H34" s="10"/>
    </row>
    <row r="35" ht="15" spans="1:8">
      <c r="A35" s="2"/>
      <c r="B35" s="7" t="s">
        <v>33</v>
      </c>
      <c r="C35" s="2" t="s">
        <v>11</v>
      </c>
      <c r="D35" s="2">
        <v>4</v>
      </c>
      <c r="E35" s="2">
        <v>80</v>
      </c>
      <c r="F35" s="2">
        <f t="shared" si="2"/>
        <v>320</v>
      </c>
      <c r="G35" s="10">
        <v>320</v>
      </c>
      <c r="H35" s="10"/>
    </row>
    <row r="36" ht="15" spans="1:8">
      <c r="A36" s="2"/>
      <c r="B36" s="7" t="s">
        <v>34</v>
      </c>
      <c r="C36" s="3" t="s">
        <v>19</v>
      </c>
      <c r="D36" s="2">
        <v>8</v>
      </c>
      <c r="E36" s="2">
        <v>1</v>
      </c>
      <c r="F36" s="2">
        <f t="shared" si="2"/>
        <v>8</v>
      </c>
      <c r="G36" s="10">
        <v>8</v>
      </c>
      <c r="H36" s="10"/>
    </row>
    <row r="37" ht="15" spans="1:8">
      <c r="A37" s="2"/>
      <c r="B37" s="7" t="s">
        <v>35</v>
      </c>
      <c r="C37" s="3" t="s">
        <v>19</v>
      </c>
      <c r="D37" s="2">
        <v>8</v>
      </c>
      <c r="E37" s="2">
        <v>1</v>
      </c>
      <c r="F37" s="2">
        <f t="shared" si="2"/>
        <v>8</v>
      </c>
      <c r="G37" s="10">
        <v>128</v>
      </c>
      <c r="H37" s="10"/>
    </row>
    <row r="38" ht="15" spans="1:8">
      <c r="A38" s="2"/>
      <c r="B38" s="7"/>
      <c r="C38" s="2" t="s">
        <v>12</v>
      </c>
      <c r="D38" s="2">
        <v>4</v>
      </c>
      <c r="E38" s="2">
        <v>30</v>
      </c>
      <c r="F38" s="2">
        <f t="shared" si="2"/>
        <v>120</v>
      </c>
      <c r="G38" s="10"/>
      <c r="H38" s="10"/>
    </row>
    <row r="39" ht="15" spans="1:8">
      <c r="A39" s="2"/>
      <c r="B39" s="7" t="s">
        <v>36</v>
      </c>
      <c r="C39" s="2" t="s">
        <v>26</v>
      </c>
      <c r="D39" s="2">
        <v>7</v>
      </c>
      <c r="E39" s="2">
        <v>200</v>
      </c>
      <c r="F39" s="2">
        <f t="shared" si="2"/>
        <v>1400</v>
      </c>
      <c r="G39" s="10">
        <v>1400</v>
      </c>
      <c r="H39" s="10"/>
    </row>
    <row r="40" ht="15" spans="1:8">
      <c r="A40" s="2"/>
      <c r="B40" s="5" t="s">
        <v>37</v>
      </c>
      <c r="C40" s="2"/>
      <c r="D40" s="2">
        <f>SUM(D4:D39)</f>
        <v>4913</v>
      </c>
      <c r="E40" s="2"/>
      <c r="F40" s="2">
        <f>SUM(F4:F39)</f>
        <v>12900</v>
      </c>
      <c r="G40" s="10">
        <f>SUM(G4:G39)</f>
        <v>12900</v>
      </c>
      <c r="H40" s="10"/>
    </row>
    <row r="41" ht="22" customHeight="1" spans="1:8">
      <c r="A41" s="2" t="s">
        <v>38</v>
      </c>
      <c r="B41" s="5" t="s">
        <v>39</v>
      </c>
      <c r="C41" s="4" t="s">
        <v>12</v>
      </c>
      <c r="D41" s="2">
        <v>1</v>
      </c>
      <c r="E41" s="2">
        <v>6</v>
      </c>
      <c r="F41" s="2">
        <f t="shared" ref="F41:F52" si="3">D41*E41</f>
        <v>6</v>
      </c>
      <c r="G41" s="10">
        <v>6</v>
      </c>
      <c r="H41" s="10"/>
    </row>
    <row r="42" ht="15" spans="1:8">
      <c r="A42" s="2"/>
      <c r="B42" s="5" t="s">
        <v>40</v>
      </c>
      <c r="C42" s="4" t="s">
        <v>12</v>
      </c>
      <c r="D42" s="2">
        <v>1</v>
      </c>
      <c r="E42" s="2">
        <v>6</v>
      </c>
      <c r="F42" s="2">
        <f t="shared" si="3"/>
        <v>6</v>
      </c>
      <c r="G42" s="10">
        <v>6</v>
      </c>
      <c r="H42" s="10"/>
    </row>
    <row r="43" ht="15" spans="1:8">
      <c r="A43" s="2"/>
      <c r="B43" s="4" t="s">
        <v>41</v>
      </c>
      <c r="C43" s="4" t="s">
        <v>12</v>
      </c>
      <c r="D43" s="2">
        <v>3</v>
      </c>
      <c r="E43" s="2">
        <v>6</v>
      </c>
      <c r="F43" s="2">
        <f t="shared" si="3"/>
        <v>18</v>
      </c>
      <c r="G43" s="10">
        <v>18</v>
      </c>
      <c r="H43" s="10"/>
    </row>
    <row r="44" ht="15" spans="1:8">
      <c r="A44" s="2"/>
      <c r="B44" s="3" t="s">
        <v>42</v>
      </c>
      <c r="C44" s="4" t="s">
        <v>12</v>
      </c>
      <c r="D44" s="2">
        <v>6</v>
      </c>
      <c r="E44" s="2">
        <v>6</v>
      </c>
      <c r="F44" s="2">
        <f t="shared" si="3"/>
        <v>36</v>
      </c>
      <c r="G44" s="10">
        <v>36</v>
      </c>
      <c r="H44" s="10"/>
    </row>
    <row r="45" ht="15" spans="1:8">
      <c r="A45" s="2"/>
      <c r="B45" s="8" t="s">
        <v>43</v>
      </c>
      <c r="C45" s="2" t="s">
        <v>11</v>
      </c>
      <c r="D45" s="2">
        <v>20</v>
      </c>
      <c r="E45" s="2">
        <v>16</v>
      </c>
      <c r="F45" s="2">
        <f t="shared" si="3"/>
        <v>320</v>
      </c>
      <c r="G45" s="10">
        <v>320</v>
      </c>
      <c r="H45" s="10"/>
    </row>
    <row r="46" ht="15" spans="1:8">
      <c r="A46" s="2"/>
      <c r="B46" s="3" t="s">
        <v>44</v>
      </c>
      <c r="C46" s="2" t="s">
        <v>11</v>
      </c>
      <c r="D46" s="2">
        <v>11</v>
      </c>
      <c r="E46" s="2">
        <v>16</v>
      </c>
      <c r="F46" s="2">
        <f t="shared" si="3"/>
        <v>176</v>
      </c>
      <c r="G46" s="10">
        <v>176</v>
      </c>
      <c r="H46" s="10"/>
    </row>
    <row r="47" ht="15" spans="1:8">
      <c r="A47" s="2"/>
      <c r="B47" s="3" t="s">
        <v>45</v>
      </c>
      <c r="C47" s="4" t="s">
        <v>12</v>
      </c>
      <c r="D47" s="2">
        <v>11</v>
      </c>
      <c r="E47" s="2">
        <v>9</v>
      </c>
      <c r="F47" s="2">
        <f t="shared" si="3"/>
        <v>99</v>
      </c>
      <c r="G47" s="10">
        <v>1047</v>
      </c>
      <c r="H47" s="10"/>
    </row>
    <row r="48" ht="15" spans="1:8">
      <c r="A48" s="2"/>
      <c r="B48" s="3"/>
      <c r="C48" s="2" t="s">
        <v>11</v>
      </c>
      <c r="D48" s="2">
        <v>31</v>
      </c>
      <c r="E48" s="2">
        <v>24</v>
      </c>
      <c r="F48" s="2">
        <f t="shared" si="3"/>
        <v>744</v>
      </c>
      <c r="G48" s="10"/>
      <c r="H48" s="10"/>
    </row>
    <row r="49" ht="15" spans="1:8">
      <c r="A49" s="2"/>
      <c r="B49" s="3"/>
      <c r="C49" s="4" t="s">
        <v>12</v>
      </c>
      <c r="D49" s="2">
        <v>1</v>
      </c>
      <c r="E49" s="2">
        <v>12</v>
      </c>
      <c r="F49" s="2">
        <f t="shared" si="3"/>
        <v>12</v>
      </c>
      <c r="G49" s="10"/>
      <c r="H49" s="10"/>
    </row>
    <row r="50" ht="15" spans="1:8">
      <c r="A50" s="2"/>
      <c r="B50" s="3"/>
      <c r="C50" s="2" t="s">
        <v>11</v>
      </c>
      <c r="D50" s="2">
        <v>6</v>
      </c>
      <c r="E50" s="2">
        <v>32</v>
      </c>
      <c r="F50" s="2">
        <f t="shared" si="3"/>
        <v>192</v>
      </c>
      <c r="G50" s="10"/>
      <c r="H50" s="10"/>
    </row>
    <row r="51" ht="15" spans="1:8">
      <c r="A51" s="2"/>
      <c r="B51" s="5" t="s">
        <v>46</v>
      </c>
      <c r="C51" s="2" t="s">
        <v>11</v>
      </c>
      <c r="D51" s="2">
        <v>3</v>
      </c>
      <c r="E51" s="2">
        <v>80</v>
      </c>
      <c r="F51" s="2">
        <f t="shared" si="3"/>
        <v>240</v>
      </c>
      <c r="G51" s="10">
        <v>390</v>
      </c>
      <c r="H51" s="10"/>
    </row>
    <row r="52" ht="15" spans="1:8">
      <c r="A52" s="2"/>
      <c r="B52" s="5"/>
      <c r="C52" s="4" t="s">
        <v>12</v>
      </c>
      <c r="D52" s="2">
        <v>5</v>
      </c>
      <c r="E52" s="2">
        <v>30</v>
      </c>
      <c r="F52" s="2">
        <f t="shared" si="3"/>
        <v>150</v>
      </c>
      <c r="G52" s="10"/>
      <c r="H52" s="10"/>
    </row>
    <row r="53" ht="15" spans="1:8">
      <c r="A53" s="2"/>
      <c r="B53" s="4" t="s">
        <v>37</v>
      </c>
      <c r="C53" s="2"/>
      <c r="D53" s="2">
        <f>SUM(D41:D52)</f>
        <v>99</v>
      </c>
      <c r="E53" s="2"/>
      <c r="F53" s="2">
        <f>SUM(F41:F52)</f>
        <v>1999</v>
      </c>
      <c r="G53" s="10">
        <f>SUM(G41:G52)</f>
        <v>1999</v>
      </c>
      <c r="H53" s="10"/>
    </row>
    <row r="54" ht="15" spans="1:8">
      <c r="A54" s="2" t="s">
        <v>47</v>
      </c>
      <c r="B54" s="4" t="s">
        <v>48</v>
      </c>
      <c r="C54" s="4" t="s">
        <v>12</v>
      </c>
      <c r="D54" s="2">
        <v>5</v>
      </c>
      <c r="E54" s="2">
        <v>6</v>
      </c>
      <c r="F54" s="2">
        <f t="shared" ref="F54:F61" si="4">D54*E54</f>
        <v>30</v>
      </c>
      <c r="G54" s="10">
        <v>30</v>
      </c>
      <c r="H54" s="10"/>
    </row>
    <row r="55" ht="15" spans="1:8">
      <c r="A55" s="2"/>
      <c r="B55" s="2" t="s">
        <v>49</v>
      </c>
      <c r="C55" s="4" t="s">
        <v>12</v>
      </c>
      <c r="D55" s="2">
        <v>5</v>
      </c>
      <c r="E55" s="2">
        <v>9</v>
      </c>
      <c r="F55" s="2">
        <f t="shared" si="4"/>
        <v>45</v>
      </c>
      <c r="G55" s="10">
        <v>2389</v>
      </c>
      <c r="H55" s="10"/>
    </row>
    <row r="56" ht="15" spans="1:8">
      <c r="A56" s="2"/>
      <c r="B56" s="2"/>
      <c r="C56" s="4" t="s">
        <v>12</v>
      </c>
      <c r="D56" s="2">
        <v>17</v>
      </c>
      <c r="E56" s="2">
        <v>12</v>
      </c>
      <c r="F56" s="2">
        <f t="shared" si="4"/>
        <v>204</v>
      </c>
      <c r="G56" s="10"/>
      <c r="H56" s="10"/>
    </row>
    <row r="57" ht="15" spans="1:8">
      <c r="A57" s="2"/>
      <c r="B57" s="2"/>
      <c r="C57" s="2" t="s">
        <v>11</v>
      </c>
      <c r="D57" s="2">
        <v>3</v>
      </c>
      <c r="E57" s="2">
        <v>80</v>
      </c>
      <c r="F57" s="2">
        <f t="shared" si="4"/>
        <v>240</v>
      </c>
      <c r="G57" s="10"/>
      <c r="H57" s="10"/>
    </row>
    <row r="58" ht="15" spans="1:8">
      <c r="A58" s="2"/>
      <c r="B58" s="2"/>
      <c r="C58" s="2" t="s">
        <v>25</v>
      </c>
      <c r="D58" s="2">
        <v>1</v>
      </c>
      <c r="E58" s="2">
        <v>400</v>
      </c>
      <c r="F58" s="2">
        <f t="shared" si="4"/>
        <v>400</v>
      </c>
      <c r="G58" s="10"/>
      <c r="H58" s="10"/>
    </row>
    <row r="59" ht="15" spans="1:8">
      <c r="A59" s="2"/>
      <c r="B59" s="2"/>
      <c r="C59" s="2" t="s">
        <v>26</v>
      </c>
      <c r="D59" s="2">
        <v>6</v>
      </c>
      <c r="E59" s="2">
        <v>200</v>
      </c>
      <c r="F59" s="2">
        <f t="shared" si="4"/>
        <v>1200</v>
      </c>
      <c r="G59" s="10"/>
      <c r="H59" s="10"/>
    </row>
    <row r="60" ht="15" spans="1:8">
      <c r="A60" s="2"/>
      <c r="B60" s="2"/>
      <c r="C60" s="2" t="s">
        <v>12</v>
      </c>
      <c r="D60" s="2">
        <v>9</v>
      </c>
      <c r="E60" s="2">
        <v>30</v>
      </c>
      <c r="F60" s="2">
        <f t="shared" si="4"/>
        <v>270</v>
      </c>
      <c r="G60" s="10"/>
      <c r="H60" s="10"/>
    </row>
    <row r="61" ht="15" spans="1:8">
      <c r="A61" s="2"/>
      <c r="B61" s="2"/>
      <c r="C61" s="2" t="s">
        <v>27</v>
      </c>
      <c r="D61" s="2">
        <v>1</v>
      </c>
      <c r="E61" s="2">
        <v>30</v>
      </c>
      <c r="F61" s="2">
        <f t="shared" si="4"/>
        <v>30</v>
      </c>
      <c r="G61" s="10"/>
      <c r="H61" s="10"/>
    </row>
    <row r="62" ht="15" spans="1:8">
      <c r="A62" s="2"/>
      <c r="B62" s="2" t="s">
        <v>37</v>
      </c>
      <c r="C62" s="2"/>
      <c r="D62" s="2">
        <f>SUM(D54:D61)</f>
        <v>47</v>
      </c>
      <c r="E62" s="2"/>
      <c r="F62" s="2">
        <f>SUM(F54:F61)</f>
        <v>2419</v>
      </c>
      <c r="G62" s="10">
        <f>SUM(G54:G61)</f>
        <v>2419</v>
      </c>
      <c r="H62" s="10"/>
    </row>
    <row r="63" ht="15" spans="1:8">
      <c r="A63" s="2" t="s">
        <v>50</v>
      </c>
      <c r="B63" s="9" t="s">
        <v>51</v>
      </c>
      <c r="C63" s="2" t="s">
        <v>26</v>
      </c>
      <c r="D63" s="2">
        <v>2</v>
      </c>
      <c r="E63" s="2">
        <v>40</v>
      </c>
      <c r="F63" s="2">
        <f t="shared" ref="F63:F73" si="5">D63*E63</f>
        <v>80</v>
      </c>
      <c r="G63" s="10">
        <v>80</v>
      </c>
      <c r="H63" s="10"/>
    </row>
    <row r="64" ht="15" spans="1:8">
      <c r="A64" s="2"/>
      <c r="B64" s="9" t="s">
        <v>52</v>
      </c>
      <c r="C64" s="2" t="s">
        <v>12</v>
      </c>
      <c r="D64" s="2">
        <v>5</v>
      </c>
      <c r="E64" s="2">
        <v>6</v>
      </c>
      <c r="F64" s="2">
        <f t="shared" si="5"/>
        <v>30</v>
      </c>
      <c r="G64" s="10">
        <v>30</v>
      </c>
      <c r="H64" s="10"/>
    </row>
    <row r="65" ht="15" spans="1:8">
      <c r="A65" s="2"/>
      <c r="B65" s="9" t="s">
        <v>53</v>
      </c>
      <c r="C65" s="2" t="s">
        <v>12</v>
      </c>
      <c r="D65" s="2">
        <v>6</v>
      </c>
      <c r="E65" s="2">
        <v>6</v>
      </c>
      <c r="F65" s="2">
        <f t="shared" si="5"/>
        <v>36</v>
      </c>
      <c r="G65" s="10">
        <v>36</v>
      </c>
      <c r="H65" s="10"/>
    </row>
    <row r="66" ht="15" spans="1:8">
      <c r="A66" s="2"/>
      <c r="B66" s="9" t="s">
        <v>54</v>
      </c>
      <c r="C66" s="2" t="s">
        <v>12</v>
      </c>
      <c r="D66" s="2">
        <v>2</v>
      </c>
      <c r="E66" s="2">
        <v>6</v>
      </c>
      <c r="F66" s="2">
        <f t="shared" si="5"/>
        <v>12</v>
      </c>
      <c r="G66" s="10">
        <v>12</v>
      </c>
      <c r="H66" s="10"/>
    </row>
    <row r="67" ht="15" spans="1:8">
      <c r="A67" s="2"/>
      <c r="B67" s="9" t="s">
        <v>55</v>
      </c>
      <c r="C67" s="2" t="s">
        <v>12</v>
      </c>
      <c r="D67" s="2">
        <v>3</v>
      </c>
      <c r="E67" s="2">
        <v>6</v>
      </c>
      <c r="F67" s="2">
        <f t="shared" si="5"/>
        <v>18</v>
      </c>
      <c r="G67" s="10">
        <v>18</v>
      </c>
      <c r="H67" s="10"/>
    </row>
    <row r="68" ht="15" spans="1:8">
      <c r="A68" s="2"/>
      <c r="B68" s="9" t="s">
        <v>56</v>
      </c>
      <c r="C68" s="2" t="s">
        <v>12</v>
      </c>
      <c r="D68" s="2">
        <v>2</v>
      </c>
      <c r="E68" s="2">
        <v>6</v>
      </c>
      <c r="F68" s="2">
        <f t="shared" si="5"/>
        <v>12</v>
      </c>
      <c r="G68" s="10">
        <v>12</v>
      </c>
      <c r="H68" s="10"/>
    </row>
    <row r="69" ht="15" spans="1:8">
      <c r="A69" s="2"/>
      <c r="B69" s="9" t="s">
        <v>57</v>
      </c>
      <c r="C69" s="2" t="s">
        <v>12</v>
      </c>
      <c r="D69" s="2">
        <v>2</v>
      </c>
      <c r="E69" s="2">
        <v>6</v>
      </c>
      <c r="F69" s="2">
        <f t="shared" si="5"/>
        <v>12</v>
      </c>
      <c r="G69" s="10">
        <v>12</v>
      </c>
      <c r="H69" s="10"/>
    </row>
    <row r="70" ht="15" spans="1:8">
      <c r="A70" s="2"/>
      <c r="B70" s="9" t="s">
        <v>58</v>
      </c>
      <c r="C70" s="2" t="s">
        <v>12</v>
      </c>
      <c r="D70" s="2">
        <v>1</v>
      </c>
      <c r="E70" s="2">
        <v>6</v>
      </c>
      <c r="F70" s="2">
        <f t="shared" si="5"/>
        <v>6</v>
      </c>
      <c r="G70" s="10">
        <v>6</v>
      </c>
      <c r="H70" s="10"/>
    </row>
    <row r="71" ht="15" spans="1:8">
      <c r="A71" s="2"/>
      <c r="B71" s="3" t="s">
        <v>59</v>
      </c>
      <c r="C71" s="2" t="s">
        <v>26</v>
      </c>
      <c r="D71" s="4">
        <v>2</v>
      </c>
      <c r="E71" s="4">
        <v>60</v>
      </c>
      <c r="F71" s="2">
        <f t="shared" si="5"/>
        <v>120</v>
      </c>
      <c r="G71" s="4">
        <v>357</v>
      </c>
      <c r="H71" s="4"/>
    </row>
    <row r="72" ht="15" spans="1:8">
      <c r="A72" s="2"/>
      <c r="B72" s="3"/>
      <c r="C72" s="2" t="s">
        <v>12</v>
      </c>
      <c r="D72" s="4">
        <v>21</v>
      </c>
      <c r="E72" s="4">
        <v>9</v>
      </c>
      <c r="F72" s="2">
        <f t="shared" si="5"/>
        <v>189</v>
      </c>
      <c r="G72" s="4"/>
      <c r="H72" s="4"/>
    </row>
    <row r="73" ht="15" spans="1:8">
      <c r="A73" s="2"/>
      <c r="B73" s="3"/>
      <c r="C73" s="2" t="s">
        <v>12</v>
      </c>
      <c r="D73" s="4">
        <v>4</v>
      </c>
      <c r="E73" s="4">
        <v>12</v>
      </c>
      <c r="F73" s="2">
        <f t="shared" si="5"/>
        <v>48</v>
      </c>
      <c r="G73" s="4"/>
      <c r="H73" s="4"/>
    </row>
    <row r="74" ht="15" spans="1:8">
      <c r="A74" s="2"/>
      <c r="B74" s="2" t="s">
        <v>37</v>
      </c>
      <c r="C74" s="4"/>
      <c r="D74" s="4">
        <f>SUM(D63:D73)</f>
        <v>50</v>
      </c>
      <c r="E74" s="4"/>
      <c r="F74" s="4">
        <f>SUM(F63:F73)</f>
        <v>563</v>
      </c>
      <c r="G74" s="4">
        <f>SUM(G63:G73)</f>
        <v>563</v>
      </c>
      <c r="H74" s="4"/>
    </row>
    <row r="75" ht="15" spans="1:8">
      <c r="A75" s="4" t="s">
        <v>60</v>
      </c>
      <c r="B75" s="9" t="s">
        <v>61</v>
      </c>
      <c r="C75" s="2" t="s">
        <v>12</v>
      </c>
      <c r="D75" s="4">
        <v>3</v>
      </c>
      <c r="E75" s="4">
        <v>6</v>
      </c>
      <c r="F75" s="4">
        <f>D75*E75</f>
        <v>18</v>
      </c>
      <c r="G75" s="4">
        <v>18</v>
      </c>
      <c r="H75" s="4"/>
    </row>
    <row r="76" ht="15" spans="1:8">
      <c r="A76" s="4"/>
      <c r="B76" s="9" t="s">
        <v>62</v>
      </c>
      <c r="C76" s="2" t="s">
        <v>12</v>
      </c>
      <c r="D76" s="4">
        <v>125</v>
      </c>
      <c r="E76" s="4">
        <v>6</v>
      </c>
      <c r="F76" s="4">
        <f>D76*E76</f>
        <v>750</v>
      </c>
      <c r="G76" s="4">
        <v>750</v>
      </c>
      <c r="H76" s="4"/>
    </row>
    <row r="77" ht="15" spans="1:8">
      <c r="A77" s="4"/>
      <c r="B77" s="4" t="s">
        <v>63</v>
      </c>
      <c r="C77" s="2" t="s">
        <v>12</v>
      </c>
      <c r="D77" s="4">
        <f>SUM(D75:D76)</f>
        <v>128</v>
      </c>
      <c r="E77" s="4">
        <v>9</v>
      </c>
      <c r="F77" s="4">
        <f>D77*E77</f>
        <v>1152</v>
      </c>
      <c r="G77" s="4">
        <v>2612</v>
      </c>
      <c r="H77" s="4"/>
    </row>
    <row r="78" ht="15" spans="1:8">
      <c r="A78" s="4"/>
      <c r="B78" s="4"/>
      <c r="C78" s="4" t="s">
        <v>25</v>
      </c>
      <c r="D78" s="4">
        <v>2</v>
      </c>
      <c r="E78" s="4">
        <v>160</v>
      </c>
      <c r="F78" s="4">
        <f t="shared" ref="F78:F86" si="6">D78*E78</f>
        <v>320</v>
      </c>
      <c r="G78" s="4"/>
      <c r="H78" s="4"/>
    </row>
    <row r="79" ht="15" spans="1:8">
      <c r="A79" s="4"/>
      <c r="B79" s="4"/>
      <c r="C79" s="2" t="s">
        <v>12</v>
      </c>
      <c r="D79" s="4">
        <v>25</v>
      </c>
      <c r="E79" s="4">
        <v>12</v>
      </c>
      <c r="F79" s="4">
        <f t="shared" si="6"/>
        <v>300</v>
      </c>
      <c r="G79" s="4"/>
      <c r="H79" s="4"/>
    </row>
    <row r="80" ht="15" spans="1:8">
      <c r="A80" s="4"/>
      <c r="B80" s="4"/>
      <c r="C80" s="4" t="s">
        <v>19</v>
      </c>
      <c r="D80" s="4">
        <v>300</v>
      </c>
      <c r="E80" s="4">
        <v>0.4</v>
      </c>
      <c r="F80" s="4">
        <f t="shared" si="6"/>
        <v>120</v>
      </c>
      <c r="G80" s="4"/>
      <c r="H80" s="4"/>
    </row>
    <row r="81" ht="15" spans="1:8">
      <c r="A81" s="4"/>
      <c r="B81" s="4"/>
      <c r="C81" s="2" t="s">
        <v>26</v>
      </c>
      <c r="D81" s="4">
        <v>3</v>
      </c>
      <c r="E81" s="4">
        <v>200</v>
      </c>
      <c r="F81" s="4">
        <f t="shared" si="6"/>
        <v>600</v>
      </c>
      <c r="G81" s="4"/>
      <c r="H81" s="4"/>
    </row>
    <row r="82" ht="15" spans="1:8">
      <c r="A82" s="4"/>
      <c r="B82" s="4"/>
      <c r="C82" s="2" t="s">
        <v>12</v>
      </c>
      <c r="D82" s="4">
        <v>4</v>
      </c>
      <c r="E82" s="4">
        <v>30</v>
      </c>
      <c r="F82" s="4">
        <f t="shared" si="6"/>
        <v>120</v>
      </c>
      <c r="G82" s="4"/>
      <c r="H82" s="4"/>
    </row>
    <row r="83" ht="15" spans="1:8">
      <c r="A83" s="4"/>
      <c r="B83" s="5" t="s">
        <v>64</v>
      </c>
      <c r="C83" s="4" t="s">
        <v>25</v>
      </c>
      <c r="D83" s="4">
        <v>1</v>
      </c>
      <c r="E83" s="4">
        <v>400</v>
      </c>
      <c r="F83" s="4">
        <f t="shared" si="6"/>
        <v>400</v>
      </c>
      <c r="G83" s="4">
        <v>820</v>
      </c>
      <c r="H83" s="4"/>
    </row>
    <row r="84" ht="15" spans="1:8">
      <c r="A84" s="4"/>
      <c r="B84" s="5"/>
      <c r="C84" s="4" t="s">
        <v>12</v>
      </c>
      <c r="D84" s="4">
        <v>14</v>
      </c>
      <c r="E84" s="4">
        <v>30</v>
      </c>
      <c r="F84" s="4">
        <f t="shared" si="6"/>
        <v>420</v>
      </c>
      <c r="G84" s="4"/>
      <c r="H84" s="4"/>
    </row>
    <row r="85" ht="15" spans="1:8">
      <c r="A85" s="4"/>
      <c r="B85" s="4" t="s">
        <v>65</v>
      </c>
      <c r="C85" s="2" t="s">
        <v>11</v>
      </c>
      <c r="D85" s="4">
        <v>1</v>
      </c>
      <c r="E85" s="4">
        <v>80</v>
      </c>
      <c r="F85" s="4">
        <f t="shared" si="6"/>
        <v>80</v>
      </c>
      <c r="G85" s="4">
        <v>140</v>
      </c>
      <c r="H85" s="4"/>
    </row>
    <row r="86" ht="15" spans="1:8">
      <c r="A86" s="4"/>
      <c r="B86" s="4"/>
      <c r="C86" s="4" t="s">
        <v>12</v>
      </c>
      <c r="D86" s="4">
        <v>2</v>
      </c>
      <c r="E86" s="4">
        <v>30</v>
      </c>
      <c r="F86" s="4">
        <f t="shared" si="6"/>
        <v>60</v>
      </c>
      <c r="G86" s="4"/>
      <c r="H86" s="4"/>
    </row>
    <row r="87" ht="15" spans="1:8">
      <c r="A87" s="4"/>
      <c r="B87" s="4" t="s">
        <v>37</v>
      </c>
      <c r="C87" s="4"/>
      <c r="D87" s="4">
        <f>SUM(D75:D86)</f>
        <v>608</v>
      </c>
      <c r="E87" s="4"/>
      <c r="F87" s="4">
        <f>SUM(F75:F86)</f>
        <v>4340</v>
      </c>
      <c r="G87" s="4">
        <f>SUM(G75:G86)</f>
        <v>4340</v>
      </c>
      <c r="H87" s="4"/>
    </row>
    <row r="88" ht="15" spans="1:8">
      <c r="A88" s="4" t="s">
        <v>66</v>
      </c>
      <c r="B88" s="9" t="s">
        <v>67</v>
      </c>
      <c r="C88" s="4" t="s">
        <v>12</v>
      </c>
      <c r="D88" s="4">
        <v>1</v>
      </c>
      <c r="E88" s="4">
        <v>6</v>
      </c>
      <c r="F88" s="4">
        <f t="shared" ref="F88:F107" si="7">D88*E88</f>
        <v>6</v>
      </c>
      <c r="G88" s="4">
        <v>6</v>
      </c>
      <c r="H88" s="4"/>
    </row>
    <row r="89" ht="15" spans="1:8">
      <c r="A89" s="4"/>
      <c r="B89" s="9" t="s">
        <v>68</v>
      </c>
      <c r="C89" s="4" t="s">
        <v>26</v>
      </c>
      <c r="D89" s="4">
        <v>1</v>
      </c>
      <c r="E89" s="4">
        <v>40</v>
      </c>
      <c r="F89" s="4">
        <f t="shared" si="7"/>
        <v>40</v>
      </c>
      <c r="G89" s="4">
        <v>40</v>
      </c>
      <c r="H89" s="4"/>
    </row>
    <row r="90" ht="15" spans="1:8">
      <c r="A90" s="4"/>
      <c r="B90" s="9" t="s">
        <v>69</v>
      </c>
      <c r="C90" s="4" t="s">
        <v>26</v>
      </c>
      <c r="D90" s="4">
        <v>1</v>
      </c>
      <c r="E90" s="4">
        <v>40</v>
      </c>
      <c r="F90" s="4">
        <f t="shared" si="7"/>
        <v>40</v>
      </c>
      <c r="G90" s="4">
        <v>40</v>
      </c>
      <c r="H90" s="4"/>
    </row>
    <row r="91" ht="15" spans="1:8">
      <c r="A91" s="4"/>
      <c r="B91" s="9" t="s">
        <v>70</v>
      </c>
      <c r="C91" s="4" t="s">
        <v>12</v>
      </c>
      <c r="D91" s="4">
        <v>22</v>
      </c>
      <c r="E91" s="4">
        <v>6</v>
      </c>
      <c r="F91" s="4">
        <f t="shared" si="7"/>
        <v>132</v>
      </c>
      <c r="G91" s="4">
        <v>158</v>
      </c>
      <c r="H91" s="4"/>
    </row>
    <row r="92" ht="15" spans="1:8">
      <c r="A92" s="4"/>
      <c r="B92" s="9"/>
      <c r="C92" s="4" t="s">
        <v>71</v>
      </c>
      <c r="D92" s="4">
        <v>132</v>
      </c>
      <c r="E92" s="4">
        <v>0.2</v>
      </c>
      <c r="F92" s="4">
        <v>26</v>
      </c>
      <c r="G92" s="4"/>
      <c r="H92" s="4"/>
    </row>
    <row r="93" ht="15" spans="1:8">
      <c r="A93" s="4"/>
      <c r="B93" s="9" t="s">
        <v>72</v>
      </c>
      <c r="C93" s="4" t="s">
        <v>12</v>
      </c>
      <c r="D93" s="4">
        <v>1</v>
      </c>
      <c r="E93" s="4">
        <v>6</v>
      </c>
      <c r="F93" s="4">
        <f t="shared" si="7"/>
        <v>6</v>
      </c>
      <c r="G93" s="4">
        <v>6</v>
      </c>
      <c r="H93" s="4"/>
    </row>
    <row r="94" ht="15" spans="1:8">
      <c r="A94" s="4"/>
      <c r="B94" s="9" t="s">
        <v>73</v>
      </c>
      <c r="C94" s="4" t="s">
        <v>12</v>
      </c>
      <c r="D94" s="4">
        <v>17</v>
      </c>
      <c r="E94" s="4">
        <v>6</v>
      </c>
      <c r="F94" s="4">
        <f t="shared" si="7"/>
        <v>102</v>
      </c>
      <c r="G94" s="4">
        <v>102</v>
      </c>
      <c r="H94" s="4"/>
    </row>
    <row r="95" ht="15" spans="1:8">
      <c r="A95" s="4"/>
      <c r="B95" s="9" t="s">
        <v>74</v>
      </c>
      <c r="C95" s="4" t="s">
        <v>12</v>
      </c>
      <c r="D95" s="4">
        <v>6</v>
      </c>
      <c r="E95" s="4">
        <v>6</v>
      </c>
      <c r="F95" s="4">
        <f t="shared" si="7"/>
        <v>36</v>
      </c>
      <c r="G95" s="4">
        <v>36</v>
      </c>
      <c r="H95" s="4"/>
    </row>
    <row r="96" ht="15" spans="1:8">
      <c r="A96" s="4"/>
      <c r="B96" s="9" t="s">
        <v>75</v>
      </c>
      <c r="C96" s="4" t="s">
        <v>26</v>
      </c>
      <c r="D96" s="4">
        <v>1</v>
      </c>
      <c r="E96" s="4">
        <v>40</v>
      </c>
      <c r="F96" s="4">
        <f t="shared" si="7"/>
        <v>40</v>
      </c>
      <c r="G96" s="4">
        <v>40</v>
      </c>
      <c r="H96" s="4"/>
    </row>
    <row r="97" ht="15" spans="1:8">
      <c r="A97" s="4"/>
      <c r="B97" s="9" t="s">
        <v>72</v>
      </c>
      <c r="C97" s="4" t="s">
        <v>12</v>
      </c>
      <c r="D97" s="4">
        <v>2</v>
      </c>
      <c r="E97" s="4">
        <v>6</v>
      </c>
      <c r="F97" s="4">
        <f t="shared" si="7"/>
        <v>12</v>
      </c>
      <c r="G97" s="4">
        <v>14</v>
      </c>
      <c r="H97" s="4"/>
    </row>
    <row r="98" ht="15" spans="1:8">
      <c r="A98" s="4"/>
      <c r="B98" s="9"/>
      <c r="C98" s="4" t="s">
        <v>71</v>
      </c>
      <c r="D98" s="4">
        <v>12</v>
      </c>
      <c r="E98" s="4">
        <v>0.2</v>
      </c>
      <c r="F98" s="4">
        <v>2</v>
      </c>
      <c r="G98" s="4"/>
      <c r="H98" s="4"/>
    </row>
    <row r="99" ht="15" spans="1:8">
      <c r="A99" s="4"/>
      <c r="B99" s="5" t="s">
        <v>76</v>
      </c>
      <c r="C99" s="4" t="s">
        <v>26</v>
      </c>
      <c r="D99" s="4">
        <v>3</v>
      </c>
      <c r="E99" s="4">
        <v>60</v>
      </c>
      <c r="F99" s="4">
        <f t="shared" si="7"/>
        <v>180</v>
      </c>
      <c r="G99" s="4">
        <v>694</v>
      </c>
      <c r="H99" s="4"/>
    </row>
    <row r="100" ht="15" spans="1:8">
      <c r="A100" s="4"/>
      <c r="B100" s="5"/>
      <c r="C100" s="4" t="s">
        <v>12</v>
      </c>
      <c r="D100" s="4">
        <v>49</v>
      </c>
      <c r="E100" s="4">
        <v>9</v>
      </c>
      <c r="F100" s="4">
        <f t="shared" si="7"/>
        <v>441</v>
      </c>
      <c r="G100" s="4"/>
      <c r="H100" s="4"/>
    </row>
    <row r="101" ht="15" spans="1:8">
      <c r="A101" s="4"/>
      <c r="B101" s="5"/>
      <c r="C101" s="4" t="s">
        <v>71</v>
      </c>
      <c r="D101" s="4">
        <v>144</v>
      </c>
      <c r="E101" s="4">
        <v>0.3</v>
      </c>
      <c r="F101" s="4">
        <v>43</v>
      </c>
      <c r="G101" s="4"/>
      <c r="H101" s="4"/>
    </row>
    <row r="102" ht="15" spans="1:8">
      <c r="A102" s="4"/>
      <c r="B102" s="5"/>
      <c r="C102" s="11" t="s">
        <v>12</v>
      </c>
      <c r="D102" s="4">
        <v>1</v>
      </c>
      <c r="E102" s="4">
        <v>30</v>
      </c>
      <c r="F102" s="4">
        <f t="shared" si="7"/>
        <v>30</v>
      </c>
      <c r="G102" s="4"/>
      <c r="H102" s="4"/>
    </row>
    <row r="103" ht="15" spans="1:8">
      <c r="A103" s="4"/>
      <c r="B103" s="4" t="s">
        <v>77</v>
      </c>
      <c r="C103" s="4" t="s">
        <v>25</v>
      </c>
      <c r="D103" s="4">
        <v>5</v>
      </c>
      <c r="E103" s="4">
        <v>400</v>
      </c>
      <c r="F103" s="4">
        <f t="shared" si="7"/>
        <v>2000</v>
      </c>
      <c r="G103" s="4">
        <v>3510</v>
      </c>
      <c r="H103" s="4"/>
    </row>
    <row r="104" ht="15" spans="1:8">
      <c r="A104" s="4"/>
      <c r="B104" s="4"/>
      <c r="C104" s="4" t="s">
        <v>26</v>
      </c>
      <c r="D104" s="4">
        <v>5</v>
      </c>
      <c r="E104" s="4">
        <v>200</v>
      </c>
      <c r="F104" s="4">
        <f t="shared" si="7"/>
        <v>1000</v>
      </c>
      <c r="G104" s="4"/>
      <c r="H104" s="4"/>
    </row>
    <row r="105" ht="15" spans="1:8">
      <c r="A105" s="4"/>
      <c r="B105" s="4"/>
      <c r="C105" s="4" t="s">
        <v>12</v>
      </c>
      <c r="D105" s="4">
        <v>17</v>
      </c>
      <c r="E105" s="4">
        <v>30</v>
      </c>
      <c r="F105" s="4">
        <f t="shared" si="7"/>
        <v>510</v>
      </c>
      <c r="G105" s="4"/>
      <c r="H105" s="4"/>
    </row>
    <row r="106" ht="15" spans="1:8">
      <c r="A106" s="4"/>
      <c r="B106" s="4" t="s">
        <v>78</v>
      </c>
      <c r="C106" s="4" t="s">
        <v>25</v>
      </c>
      <c r="D106" s="4">
        <v>1</v>
      </c>
      <c r="E106" s="4">
        <v>400</v>
      </c>
      <c r="F106" s="4">
        <f t="shared" si="7"/>
        <v>400</v>
      </c>
      <c r="G106" s="4">
        <v>430</v>
      </c>
      <c r="H106" s="4"/>
    </row>
    <row r="107" ht="15" spans="1:8">
      <c r="A107" s="4"/>
      <c r="B107" s="4"/>
      <c r="C107" s="4" t="s">
        <v>12</v>
      </c>
      <c r="D107" s="4">
        <v>1</v>
      </c>
      <c r="E107" s="4">
        <v>30</v>
      </c>
      <c r="F107" s="4">
        <f t="shared" si="7"/>
        <v>30</v>
      </c>
      <c r="G107" s="4"/>
      <c r="H107" s="4"/>
    </row>
    <row r="108" ht="15" spans="1:8">
      <c r="A108" s="4"/>
      <c r="B108" s="5" t="s">
        <v>37</v>
      </c>
      <c r="C108" s="11"/>
      <c r="D108" s="4">
        <f>SUM(D88:D107)</f>
        <v>422</v>
      </c>
      <c r="E108" s="4"/>
      <c r="F108" s="4">
        <f>SUM(F88:F107)</f>
        <v>5076</v>
      </c>
      <c r="G108" s="4">
        <f>SUM(G88:G107)</f>
        <v>5076</v>
      </c>
      <c r="H108" s="4"/>
    </row>
    <row r="109" ht="15" spans="1:8">
      <c r="A109" s="4" t="s">
        <v>79</v>
      </c>
      <c r="B109" s="9" t="s">
        <v>80</v>
      </c>
      <c r="C109" s="9" t="s">
        <v>12</v>
      </c>
      <c r="D109" s="9">
        <v>19</v>
      </c>
      <c r="E109" s="4">
        <v>6</v>
      </c>
      <c r="F109" s="4">
        <f t="shared" ref="F109:F135" si="8">D109*E109</f>
        <v>114</v>
      </c>
      <c r="G109" s="4">
        <v>114</v>
      </c>
      <c r="H109" s="4"/>
    </row>
    <row r="110" ht="15" spans="1:8">
      <c r="A110" s="4"/>
      <c r="B110" s="9" t="s">
        <v>81</v>
      </c>
      <c r="C110" s="9" t="s">
        <v>12</v>
      </c>
      <c r="D110" s="9">
        <v>12</v>
      </c>
      <c r="E110" s="4">
        <v>6</v>
      </c>
      <c r="F110" s="4">
        <f t="shared" si="8"/>
        <v>72</v>
      </c>
      <c r="G110" s="4">
        <v>72</v>
      </c>
      <c r="H110" s="4"/>
    </row>
    <row r="111" ht="15" spans="1:8">
      <c r="A111" s="4"/>
      <c r="B111" s="9" t="s">
        <v>82</v>
      </c>
      <c r="C111" s="9" t="s">
        <v>12</v>
      </c>
      <c r="D111" s="9">
        <v>12</v>
      </c>
      <c r="E111" s="4">
        <v>6</v>
      </c>
      <c r="F111" s="4">
        <f t="shared" si="8"/>
        <v>72</v>
      </c>
      <c r="G111" s="4">
        <v>72</v>
      </c>
      <c r="H111" s="4"/>
    </row>
    <row r="112" ht="15" spans="1:8">
      <c r="A112" s="4"/>
      <c r="B112" s="9" t="s">
        <v>83</v>
      </c>
      <c r="C112" s="9" t="s">
        <v>12</v>
      </c>
      <c r="D112" s="9">
        <v>23</v>
      </c>
      <c r="E112" s="4">
        <v>6</v>
      </c>
      <c r="F112" s="4">
        <f t="shared" si="8"/>
        <v>138</v>
      </c>
      <c r="G112" s="4">
        <v>138</v>
      </c>
      <c r="H112" s="4"/>
    </row>
    <row r="113" ht="15" spans="1:8">
      <c r="A113" s="4"/>
      <c r="B113" s="9" t="s">
        <v>84</v>
      </c>
      <c r="C113" s="9" t="s">
        <v>12</v>
      </c>
      <c r="D113" s="9">
        <v>16</v>
      </c>
      <c r="E113" s="4">
        <v>6</v>
      </c>
      <c r="F113" s="4">
        <f t="shared" si="8"/>
        <v>96</v>
      </c>
      <c r="G113" s="4">
        <v>96</v>
      </c>
      <c r="H113" s="4"/>
    </row>
    <row r="114" ht="15" spans="1:8">
      <c r="A114" s="4"/>
      <c r="B114" s="9" t="s">
        <v>85</v>
      </c>
      <c r="C114" s="9" t="s">
        <v>12</v>
      </c>
      <c r="D114" s="9">
        <v>32</v>
      </c>
      <c r="E114" s="4">
        <v>6</v>
      </c>
      <c r="F114" s="4">
        <f t="shared" si="8"/>
        <v>192</v>
      </c>
      <c r="G114" s="4">
        <v>192</v>
      </c>
      <c r="H114" s="4"/>
    </row>
    <row r="115" ht="15" spans="1:8">
      <c r="A115" s="4"/>
      <c r="B115" s="9" t="s">
        <v>86</v>
      </c>
      <c r="C115" s="9" t="s">
        <v>12</v>
      </c>
      <c r="D115" s="9">
        <v>54</v>
      </c>
      <c r="E115" s="4">
        <v>6</v>
      </c>
      <c r="F115" s="4">
        <f t="shared" si="8"/>
        <v>324</v>
      </c>
      <c r="G115" s="4">
        <v>324</v>
      </c>
      <c r="H115" s="4"/>
    </row>
    <row r="116" ht="15" spans="1:8">
      <c r="A116" s="4"/>
      <c r="B116" s="9" t="s">
        <v>87</v>
      </c>
      <c r="C116" s="9" t="s">
        <v>12</v>
      </c>
      <c r="D116" s="9">
        <v>45</v>
      </c>
      <c r="E116" s="4">
        <v>6</v>
      </c>
      <c r="F116" s="4">
        <f t="shared" si="8"/>
        <v>270</v>
      </c>
      <c r="G116" s="4">
        <v>270</v>
      </c>
      <c r="H116" s="4"/>
    </row>
    <row r="117" ht="15" spans="1:8">
      <c r="A117" s="4"/>
      <c r="B117" s="9" t="s">
        <v>88</v>
      </c>
      <c r="C117" s="9" t="s">
        <v>12</v>
      </c>
      <c r="D117" s="9">
        <v>2</v>
      </c>
      <c r="E117" s="4">
        <v>6</v>
      </c>
      <c r="F117" s="4">
        <f t="shared" si="8"/>
        <v>12</v>
      </c>
      <c r="G117" s="4">
        <v>12</v>
      </c>
      <c r="H117" s="4"/>
    </row>
    <row r="118" ht="15" spans="1:8">
      <c r="A118" s="4"/>
      <c r="B118" s="9" t="s">
        <v>89</v>
      </c>
      <c r="C118" s="9" t="s">
        <v>12</v>
      </c>
      <c r="D118" s="9">
        <v>23</v>
      </c>
      <c r="E118" s="4">
        <v>6</v>
      </c>
      <c r="F118" s="4">
        <f t="shared" si="8"/>
        <v>138</v>
      </c>
      <c r="G118" s="4">
        <v>138</v>
      </c>
      <c r="H118" s="4"/>
    </row>
    <row r="119" ht="15" spans="1:8">
      <c r="A119" s="4"/>
      <c r="B119" s="9" t="s">
        <v>90</v>
      </c>
      <c r="C119" s="9" t="s">
        <v>12</v>
      </c>
      <c r="D119" s="9">
        <v>28</v>
      </c>
      <c r="E119" s="4">
        <v>6</v>
      </c>
      <c r="F119" s="4">
        <f t="shared" si="8"/>
        <v>168</v>
      </c>
      <c r="G119" s="4">
        <v>168</v>
      </c>
      <c r="H119" s="4"/>
    </row>
    <row r="120" ht="15" spans="1:8">
      <c r="A120" s="4"/>
      <c r="B120" s="9" t="s">
        <v>91</v>
      </c>
      <c r="C120" s="9" t="s">
        <v>12</v>
      </c>
      <c r="D120" s="9">
        <v>52</v>
      </c>
      <c r="E120" s="4">
        <v>6</v>
      </c>
      <c r="F120" s="4">
        <f t="shared" si="8"/>
        <v>312</v>
      </c>
      <c r="G120" s="4">
        <v>312</v>
      </c>
      <c r="H120" s="4"/>
    </row>
    <row r="121" ht="15" spans="1:8">
      <c r="A121" s="4"/>
      <c r="B121" s="9" t="s">
        <v>92</v>
      </c>
      <c r="C121" s="9" t="s">
        <v>12</v>
      </c>
      <c r="D121" s="9">
        <v>16</v>
      </c>
      <c r="E121" s="4">
        <v>6</v>
      </c>
      <c r="F121" s="4">
        <f t="shared" si="8"/>
        <v>96</v>
      </c>
      <c r="G121" s="4">
        <v>96</v>
      </c>
      <c r="H121" s="4"/>
    </row>
    <row r="122" ht="15" spans="1:8">
      <c r="A122" s="4"/>
      <c r="B122" s="9" t="s">
        <v>93</v>
      </c>
      <c r="C122" s="9" t="s">
        <v>12</v>
      </c>
      <c r="D122" s="9">
        <v>2</v>
      </c>
      <c r="E122" s="4">
        <v>6</v>
      </c>
      <c r="F122" s="4">
        <f t="shared" si="8"/>
        <v>12</v>
      </c>
      <c r="G122" s="4">
        <v>12</v>
      </c>
      <c r="H122" s="4"/>
    </row>
    <row r="123" ht="15" spans="1:8">
      <c r="A123" s="4"/>
      <c r="B123" s="9" t="s">
        <v>94</v>
      </c>
      <c r="C123" s="9" t="s">
        <v>12</v>
      </c>
      <c r="D123" s="9">
        <v>25</v>
      </c>
      <c r="E123" s="4">
        <v>6</v>
      </c>
      <c r="F123" s="4">
        <f t="shared" si="8"/>
        <v>150</v>
      </c>
      <c r="G123" s="4">
        <v>150</v>
      </c>
      <c r="H123" s="4"/>
    </row>
    <row r="124" ht="15" spans="1:8">
      <c r="A124" s="4"/>
      <c r="B124" s="9" t="s">
        <v>95</v>
      </c>
      <c r="C124" s="9" t="s">
        <v>12</v>
      </c>
      <c r="D124" s="9">
        <v>26</v>
      </c>
      <c r="E124" s="4">
        <v>6</v>
      </c>
      <c r="F124" s="4">
        <f t="shared" si="8"/>
        <v>156</v>
      </c>
      <c r="G124" s="4">
        <v>156</v>
      </c>
      <c r="H124" s="4"/>
    </row>
    <row r="125" ht="15" spans="1:8">
      <c r="A125" s="4"/>
      <c r="B125" s="9" t="s">
        <v>96</v>
      </c>
      <c r="C125" s="9" t="s">
        <v>12</v>
      </c>
      <c r="D125" s="9">
        <v>51</v>
      </c>
      <c r="E125" s="4">
        <v>6</v>
      </c>
      <c r="F125" s="4">
        <f t="shared" si="8"/>
        <v>306</v>
      </c>
      <c r="G125" s="4">
        <v>306</v>
      </c>
      <c r="H125" s="4"/>
    </row>
    <row r="126" ht="15" spans="1:8">
      <c r="A126" s="4"/>
      <c r="B126" s="9" t="s">
        <v>97</v>
      </c>
      <c r="C126" s="9" t="s">
        <v>12</v>
      </c>
      <c r="D126" s="9">
        <v>3</v>
      </c>
      <c r="E126" s="4">
        <v>6</v>
      </c>
      <c r="F126" s="4">
        <f t="shared" si="8"/>
        <v>18</v>
      </c>
      <c r="G126" s="4">
        <v>18</v>
      </c>
      <c r="H126" s="4"/>
    </row>
    <row r="127" ht="15" spans="1:8">
      <c r="A127" s="4"/>
      <c r="B127" s="9" t="s">
        <v>98</v>
      </c>
      <c r="C127" s="9" t="s">
        <v>12</v>
      </c>
      <c r="D127" s="9">
        <v>14</v>
      </c>
      <c r="E127" s="4">
        <v>6</v>
      </c>
      <c r="F127" s="4">
        <f t="shared" si="8"/>
        <v>84</v>
      </c>
      <c r="G127" s="4">
        <v>84</v>
      </c>
      <c r="H127" s="4"/>
    </row>
    <row r="128" ht="15" spans="1:8">
      <c r="A128" s="4"/>
      <c r="B128" s="9" t="s">
        <v>99</v>
      </c>
      <c r="C128" s="9" t="s">
        <v>12</v>
      </c>
      <c r="D128" s="9">
        <v>14</v>
      </c>
      <c r="E128" s="4">
        <v>6</v>
      </c>
      <c r="F128" s="4">
        <f t="shared" si="8"/>
        <v>84</v>
      </c>
      <c r="G128" s="4">
        <v>84</v>
      </c>
      <c r="H128" s="4"/>
    </row>
    <row r="129" ht="15" spans="1:8">
      <c r="A129" s="4"/>
      <c r="B129" s="9" t="s">
        <v>100</v>
      </c>
      <c r="C129" s="9" t="s">
        <v>12</v>
      </c>
      <c r="D129" s="9">
        <v>13</v>
      </c>
      <c r="E129" s="4">
        <v>6</v>
      </c>
      <c r="F129" s="4">
        <f t="shared" si="8"/>
        <v>78</v>
      </c>
      <c r="G129" s="4">
        <v>78</v>
      </c>
      <c r="H129" s="4"/>
    </row>
    <row r="130" ht="15" spans="1:8">
      <c r="A130" s="4"/>
      <c r="B130" s="9" t="s">
        <v>101</v>
      </c>
      <c r="C130" s="9" t="s">
        <v>12</v>
      </c>
      <c r="D130" s="9">
        <v>25</v>
      </c>
      <c r="E130" s="4">
        <v>6</v>
      </c>
      <c r="F130" s="4">
        <f t="shared" si="8"/>
        <v>150</v>
      </c>
      <c r="G130" s="4">
        <v>150</v>
      </c>
      <c r="H130" s="4"/>
    </row>
    <row r="131" ht="15" spans="1:8">
      <c r="A131" s="4"/>
      <c r="B131" s="9" t="s">
        <v>102</v>
      </c>
      <c r="C131" s="9" t="s">
        <v>12</v>
      </c>
      <c r="D131" s="9">
        <v>19</v>
      </c>
      <c r="E131" s="4">
        <v>6</v>
      </c>
      <c r="F131" s="4">
        <f t="shared" si="8"/>
        <v>114</v>
      </c>
      <c r="G131" s="4">
        <v>114</v>
      </c>
      <c r="H131" s="4"/>
    </row>
    <row r="132" ht="15" spans="1:8">
      <c r="A132" s="4"/>
      <c r="B132" s="9" t="s">
        <v>103</v>
      </c>
      <c r="C132" s="9" t="s">
        <v>12</v>
      </c>
      <c r="D132" s="9">
        <v>14</v>
      </c>
      <c r="E132" s="4">
        <v>6</v>
      </c>
      <c r="F132" s="4">
        <f t="shared" si="8"/>
        <v>84</v>
      </c>
      <c r="G132" s="4">
        <v>84</v>
      </c>
      <c r="H132" s="4"/>
    </row>
    <row r="133" ht="15" spans="1:8">
      <c r="A133" s="4"/>
      <c r="B133" s="9" t="s">
        <v>104</v>
      </c>
      <c r="C133" s="9" t="s">
        <v>12</v>
      </c>
      <c r="D133" s="9">
        <v>4</v>
      </c>
      <c r="E133" s="4">
        <v>6</v>
      </c>
      <c r="F133" s="4">
        <f t="shared" si="8"/>
        <v>24</v>
      </c>
      <c r="G133" s="4">
        <v>24</v>
      </c>
      <c r="H133" s="4"/>
    </row>
    <row r="134" ht="15" spans="1:8">
      <c r="A134" s="4"/>
      <c r="B134" s="9" t="s">
        <v>105</v>
      </c>
      <c r="C134" s="9" t="s">
        <v>12</v>
      </c>
      <c r="D134" s="9">
        <v>10</v>
      </c>
      <c r="E134" s="4">
        <v>6</v>
      </c>
      <c r="F134" s="4">
        <f t="shared" si="8"/>
        <v>60</v>
      </c>
      <c r="G134" s="4">
        <v>60</v>
      </c>
      <c r="H134" s="4"/>
    </row>
    <row r="135" ht="15" spans="1:8">
      <c r="A135" s="4"/>
      <c r="B135" s="9" t="s">
        <v>106</v>
      </c>
      <c r="C135" s="9" t="s">
        <v>12</v>
      </c>
      <c r="D135" s="9">
        <v>17</v>
      </c>
      <c r="E135" s="4">
        <v>6</v>
      </c>
      <c r="F135" s="4">
        <f t="shared" si="8"/>
        <v>102</v>
      </c>
      <c r="G135" s="4">
        <v>102</v>
      </c>
      <c r="H135" s="4"/>
    </row>
    <row r="136" ht="15" spans="1:8">
      <c r="A136" s="4"/>
      <c r="B136" s="9" t="s">
        <v>107</v>
      </c>
      <c r="C136" s="9" t="s">
        <v>12</v>
      </c>
      <c r="D136" s="9">
        <v>41</v>
      </c>
      <c r="E136" s="4">
        <v>6</v>
      </c>
      <c r="F136" s="4">
        <f t="shared" ref="F136:F145" si="9">D136*E136</f>
        <v>246</v>
      </c>
      <c r="G136" s="4">
        <v>246</v>
      </c>
      <c r="H136" s="4"/>
    </row>
    <row r="137" ht="15" spans="1:8">
      <c r="A137" s="4"/>
      <c r="B137" s="9" t="s">
        <v>108</v>
      </c>
      <c r="C137" s="9" t="s">
        <v>12</v>
      </c>
      <c r="D137" s="9">
        <v>31</v>
      </c>
      <c r="E137" s="4">
        <v>6</v>
      </c>
      <c r="F137" s="4">
        <f t="shared" si="9"/>
        <v>186</v>
      </c>
      <c r="G137" s="4">
        <v>186</v>
      </c>
      <c r="H137" s="4"/>
    </row>
    <row r="138" ht="15" spans="1:8">
      <c r="A138" s="4"/>
      <c r="B138" s="9" t="s">
        <v>109</v>
      </c>
      <c r="C138" s="9" t="s">
        <v>12</v>
      </c>
      <c r="D138" s="9">
        <v>47</v>
      </c>
      <c r="E138" s="4">
        <v>6</v>
      </c>
      <c r="F138" s="4">
        <f t="shared" si="9"/>
        <v>282</v>
      </c>
      <c r="G138" s="4">
        <v>282</v>
      </c>
      <c r="H138" s="4"/>
    </row>
    <row r="139" ht="15" spans="1:8">
      <c r="A139" s="4"/>
      <c r="B139" s="9" t="s">
        <v>110</v>
      </c>
      <c r="C139" s="9" t="s">
        <v>12</v>
      </c>
      <c r="D139" s="9">
        <v>32</v>
      </c>
      <c r="E139" s="4">
        <v>6</v>
      </c>
      <c r="F139" s="4">
        <f t="shared" si="9"/>
        <v>192</v>
      </c>
      <c r="G139" s="4">
        <v>192</v>
      </c>
      <c r="H139" s="4"/>
    </row>
    <row r="140" ht="15" spans="1:8">
      <c r="A140" s="4"/>
      <c r="B140" s="9" t="s">
        <v>111</v>
      </c>
      <c r="C140" s="9" t="s">
        <v>12</v>
      </c>
      <c r="D140" s="9">
        <v>31</v>
      </c>
      <c r="E140" s="4">
        <v>6</v>
      </c>
      <c r="F140" s="4">
        <f t="shared" si="9"/>
        <v>186</v>
      </c>
      <c r="G140" s="4">
        <v>186</v>
      </c>
      <c r="H140" s="4"/>
    </row>
    <row r="141" ht="15" spans="1:8">
      <c r="A141" s="4"/>
      <c r="B141" s="9" t="s">
        <v>112</v>
      </c>
      <c r="C141" s="9" t="s">
        <v>12</v>
      </c>
      <c r="D141" s="9">
        <v>28</v>
      </c>
      <c r="E141" s="4">
        <v>6</v>
      </c>
      <c r="F141" s="4">
        <f t="shared" si="9"/>
        <v>168</v>
      </c>
      <c r="G141" s="4">
        <v>168</v>
      </c>
      <c r="H141" s="4"/>
    </row>
    <row r="142" ht="15" spans="1:8">
      <c r="A142" s="4"/>
      <c r="B142" s="9" t="s">
        <v>113</v>
      </c>
      <c r="C142" s="9" t="s">
        <v>12</v>
      </c>
      <c r="D142" s="9">
        <v>19</v>
      </c>
      <c r="E142" s="4">
        <v>6</v>
      </c>
      <c r="F142" s="4">
        <f t="shared" si="9"/>
        <v>114</v>
      </c>
      <c r="G142" s="4">
        <v>114</v>
      </c>
      <c r="H142" s="4"/>
    </row>
    <row r="143" ht="15" spans="1:8">
      <c r="A143" s="4"/>
      <c r="B143" s="9" t="s">
        <v>114</v>
      </c>
      <c r="C143" s="9" t="s">
        <v>12</v>
      </c>
      <c r="D143" s="9">
        <v>9</v>
      </c>
      <c r="E143" s="4">
        <v>6</v>
      </c>
      <c r="F143" s="4">
        <f t="shared" si="9"/>
        <v>54</v>
      </c>
      <c r="G143" s="4">
        <v>54</v>
      </c>
      <c r="H143" s="4"/>
    </row>
    <row r="144" ht="15" spans="1:8">
      <c r="A144" s="4"/>
      <c r="B144" s="3" t="s">
        <v>115</v>
      </c>
      <c r="C144" s="9" t="s">
        <v>12</v>
      </c>
      <c r="D144" s="4">
        <f>SUM(D109:D143)</f>
        <v>809</v>
      </c>
      <c r="E144" s="4">
        <v>9</v>
      </c>
      <c r="F144" s="4">
        <f t="shared" si="9"/>
        <v>7281</v>
      </c>
      <c r="G144" s="4">
        <v>7341</v>
      </c>
      <c r="H144" s="4"/>
    </row>
    <row r="145" ht="15" spans="1:8">
      <c r="A145" s="4"/>
      <c r="B145" s="3"/>
      <c r="C145" s="3" t="s">
        <v>12</v>
      </c>
      <c r="D145" s="9">
        <v>5</v>
      </c>
      <c r="E145" s="4">
        <v>12</v>
      </c>
      <c r="F145" s="4">
        <f t="shared" si="9"/>
        <v>60</v>
      </c>
      <c r="G145" s="4"/>
      <c r="H145" s="4"/>
    </row>
    <row r="146" ht="15" spans="1:8">
      <c r="A146" s="4"/>
      <c r="B146" s="5" t="s">
        <v>37</v>
      </c>
      <c r="C146" s="11"/>
      <c r="D146" s="4">
        <f>SUM(D109:D145)</f>
        <v>1623</v>
      </c>
      <c r="E146" s="4"/>
      <c r="F146" s="4">
        <f>SUM(F109:F145)</f>
        <v>12195</v>
      </c>
      <c r="G146" s="4">
        <f>SUM(G109:G145)</f>
        <v>12195</v>
      </c>
      <c r="H146" s="4"/>
    </row>
    <row r="147" ht="15" spans="1:8">
      <c r="A147" s="5" t="s">
        <v>116</v>
      </c>
      <c r="B147" s="12" t="s">
        <v>117</v>
      </c>
      <c r="C147" s="8" t="s">
        <v>12</v>
      </c>
      <c r="D147" s="3">
        <v>19</v>
      </c>
      <c r="E147" s="4">
        <v>6</v>
      </c>
      <c r="F147" s="4">
        <f t="shared" ref="F147:F167" si="10">D147*E147</f>
        <v>114</v>
      </c>
      <c r="G147" s="4">
        <v>114</v>
      </c>
      <c r="H147" s="4"/>
    </row>
    <row r="148" ht="15" spans="1:8">
      <c r="A148" s="5"/>
      <c r="B148" s="3" t="s">
        <v>118</v>
      </c>
      <c r="C148" s="8" t="s">
        <v>12</v>
      </c>
      <c r="D148" s="4">
        <v>3</v>
      </c>
      <c r="E148" s="4">
        <v>6</v>
      </c>
      <c r="F148" s="4">
        <f t="shared" si="10"/>
        <v>18</v>
      </c>
      <c r="G148" s="4">
        <v>18</v>
      </c>
      <c r="H148" s="4"/>
    </row>
    <row r="149" ht="15" spans="1:8">
      <c r="A149" s="5"/>
      <c r="B149" s="12" t="s">
        <v>117</v>
      </c>
      <c r="C149" s="8" t="s">
        <v>12</v>
      </c>
      <c r="D149" s="4">
        <v>2</v>
      </c>
      <c r="E149" s="4">
        <v>6</v>
      </c>
      <c r="F149" s="4">
        <f t="shared" si="10"/>
        <v>12</v>
      </c>
      <c r="G149" s="4">
        <v>12</v>
      </c>
      <c r="H149" s="4"/>
    </row>
    <row r="150" ht="15" spans="1:8">
      <c r="A150" s="5"/>
      <c r="B150" s="9" t="s">
        <v>119</v>
      </c>
      <c r="C150" s="11" t="s">
        <v>12</v>
      </c>
      <c r="D150" s="4">
        <v>6</v>
      </c>
      <c r="E150" s="4">
        <v>6</v>
      </c>
      <c r="F150" s="4">
        <f t="shared" si="10"/>
        <v>36</v>
      </c>
      <c r="G150" s="4">
        <v>36</v>
      </c>
      <c r="H150" s="4"/>
    </row>
    <row r="151" ht="15" spans="1:9">
      <c r="A151" s="5"/>
      <c r="B151" s="9" t="s">
        <v>120</v>
      </c>
      <c r="C151" s="8" t="s">
        <v>12</v>
      </c>
      <c r="D151" s="4">
        <v>2</v>
      </c>
      <c r="E151" s="4">
        <v>6</v>
      </c>
      <c r="F151" s="4">
        <f t="shared" si="10"/>
        <v>12</v>
      </c>
      <c r="G151" s="4">
        <v>12</v>
      </c>
      <c r="H151" s="4"/>
      <c r="I151" s="13"/>
    </row>
    <row r="152" ht="15" spans="1:9">
      <c r="A152" s="5"/>
      <c r="B152" s="9" t="s">
        <v>121</v>
      </c>
      <c r="C152" s="8" t="s">
        <v>12</v>
      </c>
      <c r="D152" s="4">
        <v>1</v>
      </c>
      <c r="E152" s="4">
        <v>6</v>
      </c>
      <c r="F152" s="4">
        <f t="shared" si="10"/>
        <v>6</v>
      </c>
      <c r="G152" s="4">
        <v>6</v>
      </c>
      <c r="H152" s="4"/>
      <c r="I152" s="13"/>
    </row>
    <row r="153" ht="15" spans="1:8">
      <c r="A153" s="5"/>
      <c r="B153" s="9" t="s">
        <v>122</v>
      </c>
      <c r="C153" s="8" t="s">
        <v>12</v>
      </c>
      <c r="D153" s="4">
        <v>3</v>
      </c>
      <c r="E153" s="4">
        <v>6</v>
      </c>
      <c r="F153" s="4">
        <f t="shared" si="10"/>
        <v>18</v>
      </c>
      <c r="G153" s="4">
        <v>18</v>
      </c>
      <c r="H153" s="4"/>
    </row>
    <row r="154" ht="15" spans="1:8">
      <c r="A154" s="5"/>
      <c r="B154" s="9" t="s">
        <v>123</v>
      </c>
      <c r="C154" s="8" t="s">
        <v>12</v>
      </c>
      <c r="D154" s="4">
        <v>2</v>
      </c>
      <c r="E154" s="4">
        <v>6</v>
      </c>
      <c r="F154" s="4">
        <f t="shared" si="10"/>
        <v>12</v>
      </c>
      <c r="G154" s="4">
        <v>12</v>
      </c>
      <c r="H154" s="4"/>
    </row>
    <row r="155" ht="15" spans="1:8">
      <c r="A155" s="5"/>
      <c r="B155" s="9" t="s">
        <v>124</v>
      </c>
      <c r="C155" s="8" t="s">
        <v>12</v>
      </c>
      <c r="D155" s="4">
        <v>1</v>
      </c>
      <c r="E155" s="4">
        <v>6</v>
      </c>
      <c r="F155" s="4">
        <f t="shared" si="10"/>
        <v>6</v>
      </c>
      <c r="G155" s="4">
        <v>6</v>
      </c>
      <c r="H155" s="4"/>
    </row>
    <row r="156" ht="15" spans="1:8">
      <c r="A156" s="5"/>
      <c r="B156" s="9" t="s">
        <v>125</v>
      </c>
      <c r="C156" s="8" t="s">
        <v>12</v>
      </c>
      <c r="D156" s="8">
        <v>1</v>
      </c>
      <c r="E156" s="3">
        <v>6</v>
      </c>
      <c r="F156" s="4">
        <f t="shared" si="10"/>
        <v>6</v>
      </c>
      <c r="G156" s="4">
        <v>6</v>
      </c>
      <c r="H156" s="4"/>
    </row>
    <row r="157" ht="15" spans="1:8">
      <c r="A157" s="5"/>
      <c r="B157" s="9" t="s">
        <v>126</v>
      </c>
      <c r="C157" s="8" t="s">
        <v>12</v>
      </c>
      <c r="D157" s="8">
        <v>2</v>
      </c>
      <c r="E157" s="3">
        <v>6</v>
      </c>
      <c r="F157" s="4">
        <f t="shared" si="10"/>
        <v>12</v>
      </c>
      <c r="G157" s="4">
        <v>12</v>
      </c>
      <c r="H157" s="4"/>
    </row>
    <row r="158" ht="15" spans="1:8">
      <c r="A158" s="5"/>
      <c r="B158" s="9" t="s">
        <v>127</v>
      </c>
      <c r="C158" s="8" t="s">
        <v>12</v>
      </c>
      <c r="D158" s="4">
        <v>2</v>
      </c>
      <c r="E158" s="4">
        <v>6</v>
      </c>
      <c r="F158" s="4">
        <f t="shared" si="10"/>
        <v>12</v>
      </c>
      <c r="G158" s="4">
        <v>12</v>
      </c>
      <c r="H158" s="4"/>
    </row>
    <row r="159" ht="15" spans="1:8">
      <c r="A159" s="5"/>
      <c r="B159" s="9" t="s">
        <v>128</v>
      </c>
      <c r="C159" s="8" t="s">
        <v>12</v>
      </c>
      <c r="D159" s="4">
        <v>2</v>
      </c>
      <c r="E159" s="4">
        <v>6</v>
      </c>
      <c r="F159" s="4">
        <f t="shared" si="10"/>
        <v>12</v>
      </c>
      <c r="G159" s="4">
        <v>12</v>
      </c>
      <c r="H159" s="4"/>
    </row>
    <row r="160" ht="15" spans="1:8">
      <c r="A160" s="5"/>
      <c r="B160" s="12" t="s">
        <v>129</v>
      </c>
      <c r="C160" s="8" t="s">
        <v>12</v>
      </c>
      <c r="D160" s="4">
        <f>SUM(D147:D159)</f>
        <v>46</v>
      </c>
      <c r="E160" s="4">
        <v>9</v>
      </c>
      <c r="F160" s="4">
        <f t="shared" si="10"/>
        <v>414</v>
      </c>
      <c r="G160" s="4">
        <v>546</v>
      </c>
      <c r="H160" s="4"/>
    </row>
    <row r="161" ht="15" spans="1:8">
      <c r="A161" s="5"/>
      <c r="B161" s="12"/>
      <c r="C161" s="11" t="s">
        <v>26</v>
      </c>
      <c r="D161" s="4">
        <v>1</v>
      </c>
      <c r="E161" s="4">
        <v>60</v>
      </c>
      <c r="F161" s="4">
        <f t="shared" si="10"/>
        <v>60</v>
      </c>
      <c r="G161" s="4"/>
      <c r="H161" s="4"/>
    </row>
    <row r="162" ht="15" spans="1:8">
      <c r="A162" s="5"/>
      <c r="B162" s="12"/>
      <c r="C162" s="11" t="s">
        <v>11</v>
      </c>
      <c r="D162" s="4">
        <v>3</v>
      </c>
      <c r="E162" s="4">
        <v>24</v>
      </c>
      <c r="F162" s="4">
        <f t="shared" si="10"/>
        <v>72</v>
      </c>
      <c r="G162" s="4"/>
      <c r="H162" s="4"/>
    </row>
    <row r="163" ht="15" spans="1:8">
      <c r="A163" s="5"/>
      <c r="B163" s="5" t="s">
        <v>130</v>
      </c>
      <c r="C163" s="11" t="s">
        <v>11</v>
      </c>
      <c r="D163" s="4">
        <v>2</v>
      </c>
      <c r="E163" s="4">
        <v>80</v>
      </c>
      <c r="F163" s="4">
        <f t="shared" si="10"/>
        <v>160</v>
      </c>
      <c r="G163" s="4">
        <v>8258</v>
      </c>
      <c r="H163" s="4"/>
    </row>
    <row r="164" ht="15" spans="1:8">
      <c r="A164" s="5"/>
      <c r="B164" s="5"/>
      <c r="C164" s="4" t="s">
        <v>25</v>
      </c>
      <c r="D164" s="4">
        <v>6</v>
      </c>
      <c r="E164" s="4">
        <v>400</v>
      </c>
      <c r="F164" s="4">
        <f t="shared" si="10"/>
        <v>2400</v>
      </c>
      <c r="G164" s="4"/>
      <c r="H164" s="4"/>
    </row>
    <row r="165" ht="15" spans="1:8">
      <c r="A165" s="5"/>
      <c r="B165" s="5"/>
      <c r="C165" s="4" t="s">
        <v>26</v>
      </c>
      <c r="D165" s="4">
        <v>10</v>
      </c>
      <c r="E165" s="4">
        <v>200</v>
      </c>
      <c r="F165" s="4">
        <f t="shared" si="10"/>
        <v>2000</v>
      </c>
      <c r="G165" s="4"/>
      <c r="H165" s="4"/>
    </row>
    <row r="166" ht="15" spans="1:8">
      <c r="A166" s="5"/>
      <c r="B166" s="5"/>
      <c r="C166" s="4" t="s">
        <v>12</v>
      </c>
      <c r="D166" s="4">
        <v>123</v>
      </c>
      <c r="E166" s="4">
        <v>30</v>
      </c>
      <c r="F166" s="4">
        <f t="shared" si="10"/>
        <v>3690</v>
      </c>
      <c r="G166" s="4"/>
      <c r="H166" s="4"/>
    </row>
    <row r="167" ht="15" spans="1:8">
      <c r="A167" s="5"/>
      <c r="B167" s="5"/>
      <c r="C167" s="4" t="s">
        <v>19</v>
      </c>
      <c r="D167" s="4">
        <v>8</v>
      </c>
      <c r="E167" s="4">
        <v>1</v>
      </c>
      <c r="F167" s="4">
        <f t="shared" si="10"/>
        <v>8</v>
      </c>
      <c r="G167" s="4"/>
      <c r="H167" s="4"/>
    </row>
    <row r="168" ht="15" spans="1:8">
      <c r="A168" s="5"/>
      <c r="B168" s="4" t="s">
        <v>37</v>
      </c>
      <c r="C168" s="11"/>
      <c r="D168" s="11">
        <f>SUM(D147:D167)</f>
        <v>245</v>
      </c>
      <c r="E168" s="11"/>
      <c r="F168" s="4">
        <f>SUM(F147:F167)</f>
        <v>9080</v>
      </c>
      <c r="G168" s="4">
        <f>SUM(G147:G167)</f>
        <v>9080</v>
      </c>
      <c r="H168" s="11"/>
    </row>
    <row r="169" ht="15" spans="1:8">
      <c r="A169" s="5" t="s">
        <v>131</v>
      </c>
      <c r="B169" s="9" t="s">
        <v>132</v>
      </c>
      <c r="C169" s="9" t="s">
        <v>12</v>
      </c>
      <c r="D169" s="9">
        <v>59</v>
      </c>
      <c r="E169" s="4">
        <v>6</v>
      </c>
      <c r="F169" s="4">
        <f t="shared" ref="F169:F186" si="11">D169*E169</f>
        <v>354</v>
      </c>
      <c r="G169" s="4">
        <v>354</v>
      </c>
      <c r="H169" s="4"/>
    </row>
    <row r="170" ht="15" spans="1:8">
      <c r="A170" s="5"/>
      <c r="B170" s="9" t="s">
        <v>133</v>
      </c>
      <c r="C170" s="9" t="s">
        <v>12</v>
      </c>
      <c r="D170" s="9">
        <v>27</v>
      </c>
      <c r="E170" s="4">
        <v>6</v>
      </c>
      <c r="F170" s="4">
        <f t="shared" si="11"/>
        <v>162</v>
      </c>
      <c r="G170" s="4">
        <v>162</v>
      </c>
      <c r="H170" s="4"/>
    </row>
    <row r="171" ht="15" spans="1:8">
      <c r="A171" s="5"/>
      <c r="B171" s="9" t="s">
        <v>134</v>
      </c>
      <c r="C171" s="9" t="s">
        <v>12</v>
      </c>
      <c r="D171" s="9">
        <v>10</v>
      </c>
      <c r="E171" s="4">
        <v>6</v>
      </c>
      <c r="F171" s="4">
        <f t="shared" si="11"/>
        <v>60</v>
      </c>
      <c r="G171" s="4">
        <v>60</v>
      </c>
      <c r="H171" s="4"/>
    </row>
    <row r="172" ht="15" spans="1:8">
      <c r="A172" s="5"/>
      <c r="B172" s="9" t="s">
        <v>135</v>
      </c>
      <c r="C172" s="9" t="s">
        <v>12</v>
      </c>
      <c r="D172" s="4">
        <v>91</v>
      </c>
      <c r="E172" s="4">
        <v>9</v>
      </c>
      <c r="F172" s="4">
        <f t="shared" si="11"/>
        <v>819</v>
      </c>
      <c r="G172" s="4">
        <v>1503</v>
      </c>
      <c r="H172" s="4"/>
    </row>
    <row r="173" ht="15" spans="1:8">
      <c r="A173" s="5"/>
      <c r="B173" s="9"/>
      <c r="C173" s="9" t="s">
        <v>12</v>
      </c>
      <c r="D173" s="4">
        <v>37</v>
      </c>
      <c r="E173" s="4">
        <v>12</v>
      </c>
      <c r="F173" s="4">
        <f t="shared" si="11"/>
        <v>444</v>
      </c>
      <c r="G173" s="4"/>
      <c r="H173" s="4"/>
    </row>
    <row r="174" ht="15" spans="1:8">
      <c r="A174" s="5"/>
      <c r="B174" s="9"/>
      <c r="C174" s="4" t="s">
        <v>26</v>
      </c>
      <c r="D174" s="4">
        <v>3</v>
      </c>
      <c r="E174" s="4">
        <v>80</v>
      </c>
      <c r="F174" s="4">
        <f t="shared" si="11"/>
        <v>240</v>
      </c>
      <c r="G174" s="4"/>
      <c r="H174" s="4"/>
    </row>
    <row r="175" ht="15" spans="1:8">
      <c r="A175" s="5"/>
      <c r="B175" s="9" t="s">
        <v>15</v>
      </c>
      <c r="C175" s="9" t="s">
        <v>12</v>
      </c>
      <c r="D175" s="4">
        <v>1</v>
      </c>
      <c r="E175" s="4">
        <v>6</v>
      </c>
      <c r="F175" s="4">
        <f t="shared" si="11"/>
        <v>6</v>
      </c>
      <c r="G175" s="4">
        <v>6</v>
      </c>
      <c r="H175" s="4"/>
    </row>
    <row r="176" ht="15" spans="1:8">
      <c r="A176" s="5"/>
      <c r="B176" s="9" t="s">
        <v>136</v>
      </c>
      <c r="C176" s="9" t="s">
        <v>12</v>
      </c>
      <c r="D176" s="4">
        <v>7</v>
      </c>
      <c r="E176" s="4">
        <v>6</v>
      </c>
      <c r="F176" s="4">
        <f t="shared" si="11"/>
        <v>42</v>
      </c>
      <c r="G176" s="4">
        <v>42</v>
      </c>
      <c r="H176" s="4"/>
    </row>
    <row r="177" ht="15" spans="1:8">
      <c r="A177" s="5"/>
      <c r="B177" s="9" t="s">
        <v>137</v>
      </c>
      <c r="C177" s="9" t="s">
        <v>12</v>
      </c>
      <c r="D177" s="4">
        <v>3</v>
      </c>
      <c r="E177" s="4">
        <v>6</v>
      </c>
      <c r="F177" s="4">
        <f t="shared" si="11"/>
        <v>18</v>
      </c>
      <c r="G177" s="4">
        <v>18</v>
      </c>
      <c r="H177" s="4"/>
    </row>
    <row r="178" ht="15" spans="1:8">
      <c r="A178" s="5"/>
      <c r="B178" s="9" t="s">
        <v>138</v>
      </c>
      <c r="C178" s="9" t="s">
        <v>12</v>
      </c>
      <c r="D178" s="4">
        <v>3</v>
      </c>
      <c r="E178" s="4">
        <v>6</v>
      </c>
      <c r="F178" s="4">
        <f t="shared" si="11"/>
        <v>18</v>
      </c>
      <c r="G178" s="4">
        <v>18</v>
      </c>
      <c r="H178" s="4"/>
    </row>
    <row r="179" ht="15" spans="1:8">
      <c r="A179" s="5"/>
      <c r="B179" s="9" t="s">
        <v>139</v>
      </c>
      <c r="C179" s="9" t="s">
        <v>12</v>
      </c>
      <c r="D179" s="4">
        <v>4</v>
      </c>
      <c r="E179" s="4">
        <v>6</v>
      </c>
      <c r="F179" s="4">
        <f t="shared" si="11"/>
        <v>24</v>
      </c>
      <c r="G179" s="4">
        <v>24</v>
      </c>
      <c r="H179" s="4"/>
    </row>
    <row r="180" ht="15" spans="1:8">
      <c r="A180" s="5"/>
      <c r="B180" s="9" t="s">
        <v>140</v>
      </c>
      <c r="C180" s="9" t="s">
        <v>12</v>
      </c>
      <c r="D180" s="4">
        <v>3</v>
      </c>
      <c r="E180" s="4">
        <v>6</v>
      </c>
      <c r="F180" s="4">
        <f t="shared" si="11"/>
        <v>18</v>
      </c>
      <c r="G180" s="4">
        <v>18</v>
      </c>
      <c r="H180" s="4"/>
    </row>
    <row r="181" ht="15" spans="1:8">
      <c r="A181" s="5"/>
      <c r="B181" s="9" t="s">
        <v>141</v>
      </c>
      <c r="C181" s="9" t="s">
        <v>12</v>
      </c>
      <c r="D181" s="4">
        <v>5</v>
      </c>
      <c r="E181" s="4">
        <v>6</v>
      </c>
      <c r="F181" s="4">
        <f t="shared" si="11"/>
        <v>30</v>
      </c>
      <c r="G181" s="4">
        <v>30</v>
      </c>
      <c r="H181" s="4"/>
    </row>
    <row r="182" ht="15" spans="1:8">
      <c r="A182" s="5"/>
      <c r="B182" s="9" t="s">
        <v>142</v>
      </c>
      <c r="C182" s="9" t="s">
        <v>12</v>
      </c>
      <c r="D182" s="4">
        <v>52</v>
      </c>
      <c r="E182" s="4">
        <v>6</v>
      </c>
      <c r="F182" s="4">
        <f t="shared" si="11"/>
        <v>312</v>
      </c>
      <c r="G182" s="4">
        <v>312</v>
      </c>
      <c r="H182" s="4"/>
    </row>
    <row r="183" ht="15" spans="1:8">
      <c r="A183" s="5"/>
      <c r="B183" s="9" t="s">
        <v>143</v>
      </c>
      <c r="C183" s="9" t="s">
        <v>12</v>
      </c>
      <c r="D183" s="4">
        <v>2</v>
      </c>
      <c r="E183" s="4">
        <v>6</v>
      </c>
      <c r="F183" s="4">
        <f t="shared" si="11"/>
        <v>12</v>
      </c>
      <c r="G183" s="4">
        <v>12</v>
      </c>
      <c r="H183" s="4"/>
    </row>
    <row r="184" ht="15" spans="1:8">
      <c r="A184" s="5"/>
      <c r="B184" s="9" t="s">
        <v>144</v>
      </c>
      <c r="C184" s="9" t="s">
        <v>12</v>
      </c>
      <c r="D184" s="4">
        <v>85</v>
      </c>
      <c r="E184" s="4">
        <v>9</v>
      </c>
      <c r="F184" s="4">
        <f t="shared" si="11"/>
        <v>765</v>
      </c>
      <c r="G184" s="4">
        <v>1132</v>
      </c>
      <c r="H184" s="4"/>
    </row>
    <row r="185" ht="15" spans="1:8">
      <c r="A185" s="5"/>
      <c r="B185" s="9"/>
      <c r="C185" s="9" t="s">
        <v>12</v>
      </c>
      <c r="D185" s="4">
        <v>29</v>
      </c>
      <c r="E185" s="4">
        <v>12</v>
      </c>
      <c r="F185" s="4">
        <f t="shared" si="11"/>
        <v>348</v>
      </c>
      <c r="G185" s="4"/>
      <c r="H185" s="4"/>
    </row>
    <row r="186" ht="15" spans="1:8">
      <c r="A186" s="5"/>
      <c r="B186" s="9"/>
      <c r="C186" s="4" t="s">
        <v>19</v>
      </c>
      <c r="D186" s="4">
        <v>48</v>
      </c>
      <c r="E186" s="4">
        <v>0.4</v>
      </c>
      <c r="F186" s="4">
        <v>19</v>
      </c>
      <c r="G186" s="4"/>
      <c r="H186" s="4"/>
    </row>
    <row r="187" ht="15" spans="1:8">
      <c r="A187" s="5"/>
      <c r="B187" s="4" t="s">
        <v>37</v>
      </c>
      <c r="C187" s="4"/>
      <c r="D187" s="4">
        <f>SUM(D169:D186)</f>
        <v>469</v>
      </c>
      <c r="E187" s="4"/>
      <c r="F187" s="4">
        <f>SUM(F169:F186)</f>
        <v>3691</v>
      </c>
      <c r="G187" s="4">
        <f>SUM(G169:G186)</f>
        <v>3691</v>
      </c>
      <c r="H187" s="4"/>
    </row>
    <row r="188" ht="15" spans="1:8">
      <c r="A188" s="4" t="s">
        <v>145</v>
      </c>
      <c r="B188" s="9" t="s">
        <v>146</v>
      </c>
      <c r="C188" s="4" t="s">
        <v>12</v>
      </c>
      <c r="D188" s="11">
        <v>2</v>
      </c>
      <c r="E188" s="11">
        <v>6</v>
      </c>
      <c r="F188" s="4">
        <f t="shared" ref="F188:F193" si="12">D188*E188</f>
        <v>12</v>
      </c>
      <c r="G188" s="4">
        <v>12</v>
      </c>
      <c r="H188" s="11"/>
    </row>
    <row r="189" ht="15" spans="1:8">
      <c r="A189" s="4"/>
      <c r="B189" s="9" t="s">
        <v>147</v>
      </c>
      <c r="C189" s="4" t="s">
        <v>12</v>
      </c>
      <c r="D189" s="11">
        <v>3</v>
      </c>
      <c r="E189" s="11">
        <v>6</v>
      </c>
      <c r="F189" s="4">
        <f t="shared" si="12"/>
        <v>18</v>
      </c>
      <c r="G189" s="4">
        <v>18</v>
      </c>
      <c r="H189" s="11"/>
    </row>
    <row r="190" ht="15" spans="1:8">
      <c r="A190" s="4"/>
      <c r="B190" s="9" t="s">
        <v>148</v>
      </c>
      <c r="C190" s="4" t="s">
        <v>12</v>
      </c>
      <c r="D190" s="11">
        <v>1</v>
      </c>
      <c r="E190" s="11">
        <v>6</v>
      </c>
      <c r="F190" s="4">
        <f t="shared" si="12"/>
        <v>6</v>
      </c>
      <c r="G190" s="4">
        <v>6</v>
      </c>
      <c r="H190" s="11"/>
    </row>
    <row r="191" ht="15" spans="1:8">
      <c r="A191" s="4"/>
      <c r="B191" s="9" t="s">
        <v>149</v>
      </c>
      <c r="C191" s="4" t="s">
        <v>12</v>
      </c>
      <c r="D191" s="11">
        <v>2</v>
      </c>
      <c r="E191" s="11">
        <v>6</v>
      </c>
      <c r="F191" s="4">
        <f t="shared" si="12"/>
        <v>12</v>
      </c>
      <c r="G191" s="4">
        <v>12</v>
      </c>
      <c r="H191" s="11"/>
    </row>
    <row r="192" ht="15" spans="1:8">
      <c r="A192" s="4"/>
      <c r="B192" s="9" t="s">
        <v>150</v>
      </c>
      <c r="C192" s="4" t="s">
        <v>12</v>
      </c>
      <c r="D192" s="11">
        <v>1</v>
      </c>
      <c r="E192" s="11">
        <v>6</v>
      </c>
      <c r="F192" s="4">
        <f t="shared" si="12"/>
        <v>6</v>
      </c>
      <c r="G192" s="4">
        <v>6</v>
      </c>
      <c r="H192" s="11"/>
    </row>
    <row r="193" ht="15" spans="1:8">
      <c r="A193" s="4"/>
      <c r="B193" s="9" t="s">
        <v>151</v>
      </c>
      <c r="C193" s="4" t="s">
        <v>12</v>
      </c>
      <c r="D193" s="11">
        <v>13</v>
      </c>
      <c r="E193" s="11">
        <v>6</v>
      </c>
      <c r="F193" s="4">
        <f t="shared" si="12"/>
        <v>78</v>
      </c>
      <c r="G193" s="4">
        <v>78</v>
      </c>
      <c r="H193" s="11"/>
    </row>
    <row r="194" ht="15" spans="1:8">
      <c r="A194" s="4"/>
      <c r="B194" s="9" t="s">
        <v>152</v>
      </c>
      <c r="C194" s="4" t="s">
        <v>12</v>
      </c>
      <c r="D194" s="11">
        <v>3</v>
      </c>
      <c r="E194" s="11">
        <v>6</v>
      </c>
      <c r="F194" s="4">
        <v>18</v>
      </c>
      <c r="G194" s="4">
        <v>18</v>
      </c>
      <c r="H194" s="11"/>
    </row>
    <row r="195" ht="15" spans="1:8">
      <c r="A195" s="4"/>
      <c r="B195" s="9" t="s">
        <v>153</v>
      </c>
      <c r="C195" s="4" t="s">
        <v>12</v>
      </c>
      <c r="D195" s="11">
        <v>1</v>
      </c>
      <c r="E195" s="11">
        <v>6</v>
      </c>
      <c r="F195" s="4">
        <f t="shared" ref="F195:F201" si="13">D195*E195</f>
        <v>6</v>
      </c>
      <c r="G195" s="4">
        <v>6</v>
      </c>
      <c r="H195" s="11"/>
    </row>
    <row r="196" ht="15" spans="1:8">
      <c r="A196" s="4"/>
      <c r="B196" s="9" t="s">
        <v>154</v>
      </c>
      <c r="C196" s="4" t="s">
        <v>12</v>
      </c>
      <c r="D196" s="11">
        <v>1</v>
      </c>
      <c r="E196" s="11">
        <v>6</v>
      </c>
      <c r="F196" s="4">
        <f t="shared" si="13"/>
        <v>6</v>
      </c>
      <c r="G196" s="4">
        <v>6</v>
      </c>
      <c r="H196" s="11"/>
    </row>
    <row r="197" ht="15" spans="1:8">
      <c r="A197" s="4"/>
      <c r="B197" s="9" t="s">
        <v>155</v>
      </c>
      <c r="C197" s="4" t="s">
        <v>12</v>
      </c>
      <c r="D197" s="11">
        <v>1</v>
      </c>
      <c r="E197" s="11">
        <v>6</v>
      </c>
      <c r="F197" s="4">
        <f t="shared" si="13"/>
        <v>6</v>
      </c>
      <c r="G197" s="4">
        <v>6</v>
      </c>
      <c r="H197" s="11"/>
    </row>
    <row r="198" ht="15" spans="1:8">
      <c r="A198" s="4"/>
      <c r="B198" s="9" t="s">
        <v>156</v>
      </c>
      <c r="C198" s="4" t="s">
        <v>12</v>
      </c>
      <c r="D198" s="11">
        <v>1</v>
      </c>
      <c r="E198" s="11">
        <v>6</v>
      </c>
      <c r="F198" s="4">
        <f t="shared" si="13"/>
        <v>6</v>
      </c>
      <c r="G198" s="4">
        <v>6</v>
      </c>
      <c r="H198" s="11"/>
    </row>
    <row r="199" ht="15" spans="1:8">
      <c r="A199" s="4"/>
      <c r="B199" s="9" t="s">
        <v>157</v>
      </c>
      <c r="C199" s="4" t="s">
        <v>12</v>
      </c>
      <c r="D199" s="11">
        <v>3</v>
      </c>
      <c r="E199" s="11">
        <v>6</v>
      </c>
      <c r="F199" s="4">
        <f t="shared" si="13"/>
        <v>18</v>
      </c>
      <c r="G199" s="4">
        <v>18</v>
      </c>
      <c r="H199" s="11"/>
    </row>
    <row r="200" ht="15" spans="1:8">
      <c r="A200" s="4"/>
      <c r="B200" s="9" t="s">
        <v>158</v>
      </c>
      <c r="C200" s="4" t="s">
        <v>12</v>
      </c>
      <c r="D200" s="11">
        <v>2</v>
      </c>
      <c r="E200" s="11">
        <v>6</v>
      </c>
      <c r="F200" s="4">
        <f t="shared" si="13"/>
        <v>12</v>
      </c>
      <c r="G200" s="4">
        <v>12</v>
      </c>
      <c r="H200" s="11"/>
    </row>
    <row r="201" ht="15" spans="1:8">
      <c r="A201" s="4"/>
      <c r="B201" s="9" t="s">
        <v>159</v>
      </c>
      <c r="C201" s="4" t="s">
        <v>12</v>
      </c>
      <c r="D201" s="11">
        <v>1</v>
      </c>
      <c r="E201" s="11">
        <v>6</v>
      </c>
      <c r="F201" s="4">
        <f t="shared" si="13"/>
        <v>6</v>
      </c>
      <c r="G201" s="4">
        <v>6</v>
      </c>
      <c r="H201" s="11"/>
    </row>
    <row r="202" ht="15" spans="1:8">
      <c r="A202" s="4"/>
      <c r="B202" s="9" t="s">
        <v>160</v>
      </c>
      <c r="C202" s="4" t="s">
        <v>12</v>
      </c>
      <c r="D202" s="11">
        <v>1</v>
      </c>
      <c r="E202" s="11">
        <v>6</v>
      </c>
      <c r="F202" s="4">
        <v>6</v>
      </c>
      <c r="G202" s="4">
        <v>6</v>
      </c>
      <c r="H202" s="11"/>
    </row>
    <row r="203" ht="15" spans="1:8">
      <c r="A203" s="4"/>
      <c r="B203" s="9" t="s">
        <v>161</v>
      </c>
      <c r="C203" s="4" t="s">
        <v>12</v>
      </c>
      <c r="D203" s="11">
        <f>SUM(D188:D202)</f>
        <v>36</v>
      </c>
      <c r="E203" s="11">
        <v>9</v>
      </c>
      <c r="F203" s="4">
        <f>D203*E203</f>
        <v>324</v>
      </c>
      <c r="G203" s="4">
        <v>826</v>
      </c>
      <c r="H203" s="11"/>
    </row>
    <row r="204" ht="15" spans="1:8">
      <c r="A204" s="4"/>
      <c r="B204" s="9"/>
      <c r="C204" s="4" t="s">
        <v>12</v>
      </c>
      <c r="D204" s="11">
        <v>31</v>
      </c>
      <c r="E204" s="11">
        <v>12</v>
      </c>
      <c r="F204" s="4">
        <f>D204*E204</f>
        <v>372</v>
      </c>
      <c r="G204" s="4"/>
      <c r="H204" s="11"/>
    </row>
    <row r="205" ht="15" spans="1:8">
      <c r="A205" s="4"/>
      <c r="B205" s="9"/>
      <c r="C205" s="11" t="s">
        <v>11</v>
      </c>
      <c r="D205" s="11">
        <v>4</v>
      </c>
      <c r="E205" s="11">
        <v>32</v>
      </c>
      <c r="F205" s="4">
        <f>D205*E205</f>
        <v>128</v>
      </c>
      <c r="G205" s="4"/>
      <c r="H205" s="11"/>
    </row>
    <row r="206" ht="15" spans="1:8">
      <c r="A206" s="4"/>
      <c r="B206" s="9"/>
      <c r="C206" s="4" t="s">
        <v>19</v>
      </c>
      <c r="D206" s="11">
        <v>4</v>
      </c>
      <c r="E206" s="11">
        <v>0.4</v>
      </c>
      <c r="F206" s="4">
        <v>2</v>
      </c>
      <c r="G206" s="4"/>
      <c r="H206" s="11"/>
    </row>
    <row r="207" ht="15" spans="1:8">
      <c r="A207" s="4"/>
      <c r="B207" s="4" t="s">
        <v>162</v>
      </c>
      <c r="C207" s="11" t="s">
        <v>25</v>
      </c>
      <c r="D207" s="11">
        <v>1</v>
      </c>
      <c r="E207" s="11">
        <v>400</v>
      </c>
      <c r="F207" s="4">
        <f t="shared" ref="F207:F209" si="14">D207*E207</f>
        <v>400</v>
      </c>
      <c r="G207" s="4">
        <v>1350</v>
      </c>
      <c r="H207" s="11"/>
    </row>
    <row r="208" ht="15" spans="1:8">
      <c r="A208" s="4"/>
      <c r="B208" s="4"/>
      <c r="C208" s="4" t="s">
        <v>26</v>
      </c>
      <c r="D208" s="4">
        <v>4</v>
      </c>
      <c r="E208" s="4">
        <v>200</v>
      </c>
      <c r="F208" s="4">
        <f t="shared" si="14"/>
        <v>800</v>
      </c>
      <c r="G208" s="4"/>
      <c r="H208" s="4"/>
    </row>
    <row r="209" ht="15" spans="1:8">
      <c r="A209" s="4"/>
      <c r="B209" s="4"/>
      <c r="C209" s="4" t="s">
        <v>12</v>
      </c>
      <c r="D209" s="4">
        <v>5</v>
      </c>
      <c r="E209" s="4">
        <v>30</v>
      </c>
      <c r="F209" s="4">
        <f t="shared" si="14"/>
        <v>150</v>
      </c>
      <c r="G209" s="4"/>
      <c r="H209" s="4"/>
    </row>
    <row r="210" ht="15" spans="1:8">
      <c r="A210" s="4"/>
      <c r="B210" s="4" t="s">
        <v>163</v>
      </c>
      <c r="C210" s="11" t="s">
        <v>25</v>
      </c>
      <c r="D210" s="4">
        <v>1</v>
      </c>
      <c r="E210" s="4">
        <v>400</v>
      </c>
      <c r="F210" s="4">
        <v>400</v>
      </c>
      <c r="G210" s="4">
        <v>650</v>
      </c>
      <c r="H210" s="4"/>
    </row>
    <row r="211" ht="15" spans="1:8">
      <c r="A211" s="4"/>
      <c r="B211" s="4"/>
      <c r="C211" s="4" t="s">
        <v>11</v>
      </c>
      <c r="D211" s="4">
        <v>2</v>
      </c>
      <c r="E211" s="4">
        <v>80</v>
      </c>
      <c r="F211" s="4">
        <f>D211*E211</f>
        <v>160</v>
      </c>
      <c r="G211" s="4"/>
      <c r="H211" s="4"/>
    </row>
    <row r="212" ht="15" spans="1:8">
      <c r="A212" s="4"/>
      <c r="B212" s="4"/>
      <c r="C212" s="4" t="s">
        <v>12</v>
      </c>
      <c r="D212" s="4">
        <v>3</v>
      </c>
      <c r="E212" s="4">
        <v>30</v>
      </c>
      <c r="F212" s="4">
        <f>D212*E212</f>
        <v>90</v>
      </c>
      <c r="G212" s="4"/>
      <c r="H212" s="4"/>
    </row>
    <row r="213" ht="15" spans="1:8">
      <c r="A213" s="4"/>
      <c r="B213" s="5" t="s">
        <v>37</v>
      </c>
      <c r="C213" s="4"/>
      <c r="D213" s="4">
        <f>SUM(D188:D212)</f>
        <v>127</v>
      </c>
      <c r="E213" s="4"/>
      <c r="F213" s="4">
        <f>SUM(F188:F212)</f>
        <v>3042</v>
      </c>
      <c r="G213" s="4">
        <f>SUM(G188:G212)</f>
        <v>3042</v>
      </c>
      <c r="H213" s="4"/>
    </row>
    <row r="214" ht="15" spans="1:8">
      <c r="A214" s="5" t="s">
        <v>164</v>
      </c>
      <c r="B214" s="4" t="s">
        <v>165</v>
      </c>
      <c r="C214" s="4" t="s">
        <v>12</v>
      </c>
      <c r="D214" s="4">
        <v>50</v>
      </c>
      <c r="E214" s="4">
        <v>12</v>
      </c>
      <c r="F214" s="4">
        <f t="shared" ref="F214:F220" si="15">D214*E214</f>
        <v>600</v>
      </c>
      <c r="G214" s="4">
        <v>626</v>
      </c>
      <c r="H214" s="4"/>
    </row>
    <row r="215" ht="15" spans="1:8">
      <c r="A215" s="5"/>
      <c r="B215" s="4"/>
      <c r="C215" s="4" t="s">
        <v>166</v>
      </c>
      <c r="D215" s="4">
        <v>1</v>
      </c>
      <c r="E215" s="4">
        <v>12</v>
      </c>
      <c r="F215" s="4">
        <f t="shared" si="15"/>
        <v>12</v>
      </c>
      <c r="G215" s="4"/>
      <c r="H215" s="4"/>
    </row>
    <row r="216" ht="15" spans="1:8">
      <c r="A216" s="5"/>
      <c r="B216" s="4"/>
      <c r="C216" s="4" t="s">
        <v>167</v>
      </c>
      <c r="D216" s="4">
        <v>34</v>
      </c>
      <c r="E216" s="4">
        <v>0.4</v>
      </c>
      <c r="F216" s="4">
        <v>14</v>
      </c>
      <c r="G216" s="4"/>
      <c r="H216" s="4"/>
    </row>
    <row r="217" ht="15" spans="1:8">
      <c r="A217" s="5"/>
      <c r="B217" s="4" t="s">
        <v>168</v>
      </c>
      <c r="C217" s="4" t="s">
        <v>12</v>
      </c>
      <c r="D217" s="4">
        <v>5</v>
      </c>
      <c r="E217" s="4">
        <v>6</v>
      </c>
      <c r="F217" s="4">
        <f t="shared" si="15"/>
        <v>30</v>
      </c>
      <c r="G217" s="4">
        <v>30</v>
      </c>
      <c r="H217" s="4"/>
    </row>
    <row r="218" ht="15" spans="1:8">
      <c r="A218" s="5"/>
      <c r="B218" s="4" t="s">
        <v>169</v>
      </c>
      <c r="C218" s="4" t="s">
        <v>12</v>
      </c>
      <c r="D218" s="4">
        <v>4</v>
      </c>
      <c r="E218" s="4">
        <v>6</v>
      </c>
      <c r="F218" s="4">
        <f t="shared" si="15"/>
        <v>24</v>
      </c>
      <c r="G218" s="4">
        <v>24</v>
      </c>
      <c r="H218" s="4"/>
    </row>
    <row r="219" ht="15" spans="1:8">
      <c r="A219" s="5"/>
      <c r="B219" s="4" t="s">
        <v>170</v>
      </c>
      <c r="C219" s="4" t="s">
        <v>12</v>
      </c>
      <c r="D219" s="4">
        <v>2</v>
      </c>
      <c r="E219" s="4">
        <v>6</v>
      </c>
      <c r="F219" s="4">
        <f t="shared" si="15"/>
        <v>12</v>
      </c>
      <c r="G219" s="4">
        <v>12</v>
      </c>
      <c r="H219" s="4"/>
    </row>
    <row r="220" ht="15" spans="1:8">
      <c r="A220" s="5"/>
      <c r="B220" s="5" t="s">
        <v>171</v>
      </c>
      <c r="C220" s="4" t="s">
        <v>12</v>
      </c>
      <c r="D220" s="4">
        <v>11</v>
      </c>
      <c r="E220" s="4">
        <v>9</v>
      </c>
      <c r="F220" s="4">
        <f t="shared" si="15"/>
        <v>99</v>
      </c>
      <c r="G220" s="4">
        <v>99</v>
      </c>
      <c r="H220" s="4"/>
    </row>
    <row r="221" ht="15" spans="1:8">
      <c r="A221" s="5"/>
      <c r="B221" s="4" t="s">
        <v>37</v>
      </c>
      <c r="C221" s="14"/>
      <c r="D221" s="4">
        <f>SUM(D214:D220)</f>
        <v>107</v>
      </c>
      <c r="E221" s="4"/>
      <c r="F221" s="4">
        <f>SUM(F214:F220)</f>
        <v>791</v>
      </c>
      <c r="G221" s="4">
        <f>SUM(G214:G220)</f>
        <v>791</v>
      </c>
      <c r="H221" s="4"/>
    </row>
    <row r="222" ht="15" spans="1:8">
      <c r="A222" s="4" t="s">
        <v>172</v>
      </c>
      <c r="B222" s="4" t="s">
        <v>173</v>
      </c>
      <c r="C222" s="4" t="s">
        <v>12</v>
      </c>
      <c r="D222" s="4">
        <v>11</v>
      </c>
      <c r="E222" s="4">
        <v>12</v>
      </c>
      <c r="F222" s="4">
        <f t="shared" ref="F222:F228" si="16">D222*E222</f>
        <v>132</v>
      </c>
      <c r="G222" s="4">
        <v>825</v>
      </c>
      <c r="H222" s="4"/>
    </row>
    <row r="223" ht="15" spans="1:8">
      <c r="A223" s="4"/>
      <c r="B223" s="4"/>
      <c r="C223" s="4" t="s">
        <v>12</v>
      </c>
      <c r="D223" s="4">
        <v>77</v>
      </c>
      <c r="E223" s="4">
        <v>9</v>
      </c>
      <c r="F223" s="4">
        <f t="shared" si="16"/>
        <v>693</v>
      </c>
      <c r="G223" s="4"/>
      <c r="H223" s="4"/>
    </row>
    <row r="224" ht="15" spans="1:8">
      <c r="A224" s="4"/>
      <c r="B224" s="4" t="s">
        <v>174</v>
      </c>
      <c r="C224" s="4" t="s">
        <v>12</v>
      </c>
      <c r="D224" s="4">
        <v>66</v>
      </c>
      <c r="E224" s="4">
        <v>6</v>
      </c>
      <c r="F224" s="4">
        <f t="shared" si="16"/>
        <v>396</v>
      </c>
      <c r="G224" s="4">
        <v>396</v>
      </c>
      <c r="H224" s="4"/>
    </row>
    <row r="225" ht="15" spans="1:8">
      <c r="A225" s="4"/>
      <c r="B225" s="4" t="s">
        <v>175</v>
      </c>
      <c r="C225" s="4" t="s">
        <v>12</v>
      </c>
      <c r="D225" s="4">
        <v>3</v>
      </c>
      <c r="E225" s="4">
        <v>6</v>
      </c>
      <c r="F225" s="4">
        <f t="shared" si="16"/>
        <v>18</v>
      </c>
      <c r="G225" s="4">
        <v>18</v>
      </c>
      <c r="H225" s="4"/>
    </row>
    <row r="226" ht="15" spans="1:8">
      <c r="A226" s="4"/>
      <c r="B226" s="4" t="s">
        <v>176</v>
      </c>
      <c r="C226" s="4" t="s">
        <v>12</v>
      </c>
      <c r="D226" s="4">
        <v>3</v>
      </c>
      <c r="E226" s="4">
        <v>6</v>
      </c>
      <c r="F226" s="4">
        <f t="shared" si="16"/>
        <v>18</v>
      </c>
      <c r="G226" s="4">
        <v>18</v>
      </c>
      <c r="H226" s="4"/>
    </row>
    <row r="227" ht="15" spans="1:8">
      <c r="A227" s="4"/>
      <c r="B227" s="4" t="s">
        <v>177</v>
      </c>
      <c r="C227" s="4" t="s">
        <v>12</v>
      </c>
      <c r="D227" s="4">
        <v>4</v>
      </c>
      <c r="E227" s="4">
        <v>6</v>
      </c>
      <c r="F227" s="4">
        <f t="shared" si="16"/>
        <v>24</v>
      </c>
      <c r="G227" s="4">
        <v>24</v>
      </c>
      <c r="H227" s="4"/>
    </row>
    <row r="228" ht="15" spans="1:8">
      <c r="A228" s="4"/>
      <c r="B228" s="4" t="s">
        <v>178</v>
      </c>
      <c r="C228" s="4" t="s">
        <v>12</v>
      </c>
      <c r="D228" s="4">
        <v>1</v>
      </c>
      <c r="E228" s="4">
        <v>6</v>
      </c>
      <c r="F228" s="4">
        <f t="shared" si="16"/>
        <v>6</v>
      </c>
      <c r="G228" s="4">
        <v>6</v>
      </c>
      <c r="H228" s="4"/>
    </row>
    <row r="229" ht="15" spans="1:8">
      <c r="A229" s="4"/>
      <c r="B229" s="4" t="s">
        <v>37</v>
      </c>
      <c r="C229" s="4"/>
      <c r="D229" s="4">
        <f t="shared" ref="D229:G229" si="17">SUM(D222:D225)</f>
        <v>157</v>
      </c>
      <c r="E229" s="4"/>
      <c r="F229" s="4">
        <f t="shared" si="17"/>
        <v>1239</v>
      </c>
      <c r="G229" s="4">
        <f t="shared" si="17"/>
        <v>1239</v>
      </c>
      <c r="H229" s="4"/>
    </row>
    <row r="230" ht="15" spans="1:8">
      <c r="A230" s="4" t="s">
        <v>179</v>
      </c>
      <c r="B230" s="4" t="s">
        <v>180</v>
      </c>
      <c r="C230" s="4" t="s">
        <v>12</v>
      </c>
      <c r="D230" s="4">
        <v>24</v>
      </c>
      <c r="E230" s="4">
        <v>6</v>
      </c>
      <c r="F230" s="4">
        <f>D230*E230</f>
        <v>144</v>
      </c>
      <c r="G230" s="4">
        <v>144</v>
      </c>
      <c r="H230" s="4"/>
    </row>
    <row r="231" ht="15" spans="1:8">
      <c r="A231" s="4"/>
      <c r="B231" s="4" t="s">
        <v>181</v>
      </c>
      <c r="C231" s="4" t="s">
        <v>12</v>
      </c>
      <c r="D231" s="4">
        <v>24</v>
      </c>
      <c r="E231" s="4">
        <v>9</v>
      </c>
      <c r="F231" s="4">
        <f>D231*E231</f>
        <v>216</v>
      </c>
      <c r="G231" s="4">
        <v>636</v>
      </c>
      <c r="H231" s="4"/>
    </row>
    <row r="232" ht="15" spans="1:8">
      <c r="A232" s="4"/>
      <c r="B232" s="4"/>
      <c r="C232" s="4" t="s">
        <v>12</v>
      </c>
      <c r="D232" s="4">
        <v>35</v>
      </c>
      <c r="E232" s="4">
        <v>12</v>
      </c>
      <c r="F232" s="4">
        <f>D232*E232</f>
        <v>420</v>
      </c>
      <c r="G232" s="4"/>
      <c r="H232" s="4"/>
    </row>
    <row r="233" ht="30" spans="1:8">
      <c r="A233" s="4"/>
      <c r="B233" s="15" t="s">
        <v>182</v>
      </c>
      <c r="C233" s="4" t="s">
        <v>12</v>
      </c>
      <c r="D233" s="4">
        <v>2</v>
      </c>
      <c r="E233" s="4">
        <v>30</v>
      </c>
      <c r="F233" s="4">
        <f>D233*E233</f>
        <v>60</v>
      </c>
      <c r="G233" s="4">
        <v>60</v>
      </c>
      <c r="H233" s="4"/>
    </row>
    <row r="234" ht="15" spans="1:8">
      <c r="A234" s="4"/>
      <c r="B234" s="4" t="s">
        <v>37</v>
      </c>
      <c r="C234" s="4"/>
      <c r="D234" s="4">
        <f>SUM(D230:D233)</f>
        <v>85</v>
      </c>
      <c r="E234" s="4"/>
      <c r="F234" s="4">
        <f>SUM(F230:F233)</f>
        <v>840</v>
      </c>
      <c r="G234" s="4">
        <f>SUM(G230:G233)</f>
        <v>840</v>
      </c>
      <c r="H234" s="4"/>
    </row>
    <row r="235" ht="15" spans="1:8">
      <c r="A235" s="4" t="s">
        <v>7</v>
      </c>
      <c r="B235" s="4"/>
      <c r="C235" s="4"/>
      <c r="D235" s="4"/>
      <c r="E235" s="4"/>
      <c r="F235" s="4">
        <f>F40+F53+F62+F74+F87+F108+F146+F168+F187+F213+F221+F229+F234</f>
        <v>58175</v>
      </c>
      <c r="G235" s="4">
        <v>58175</v>
      </c>
      <c r="H235" s="4"/>
    </row>
  </sheetData>
  <mergeCells count="80">
    <mergeCell ref="A1:H1"/>
    <mergeCell ref="A2:A3"/>
    <mergeCell ref="A4:A40"/>
    <mergeCell ref="A41:A53"/>
    <mergeCell ref="A54:A62"/>
    <mergeCell ref="A63:A74"/>
    <mergeCell ref="A75:A87"/>
    <mergeCell ref="A88:A108"/>
    <mergeCell ref="A109:A146"/>
    <mergeCell ref="A147:A168"/>
    <mergeCell ref="A169:A187"/>
    <mergeCell ref="A188:A213"/>
    <mergeCell ref="A214:A221"/>
    <mergeCell ref="A222:A229"/>
    <mergeCell ref="A230:A234"/>
    <mergeCell ref="B2:B3"/>
    <mergeCell ref="B4:B5"/>
    <mergeCell ref="B15:B21"/>
    <mergeCell ref="B22:B27"/>
    <mergeCell ref="B30:B31"/>
    <mergeCell ref="B32:B33"/>
    <mergeCell ref="B37:B38"/>
    <mergeCell ref="B47:B50"/>
    <mergeCell ref="B51:B52"/>
    <mergeCell ref="B55:B61"/>
    <mergeCell ref="B71:B73"/>
    <mergeCell ref="B77:B82"/>
    <mergeCell ref="B83:B84"/>
    <mergeCell ref="B85:B86"/>
    <mergeCell ref="B91:B92"/>
    <mergeCell ref="B97:B98"/>
    <mergeCell ref="B99:B102"/>
    <mergeCell ref="B103:B105"/>
    <mergeCell ref="B106:B107"/>
    <mergeCell ref="B144:B145"/>
    <mergeCell ref="B160:B162"/>
    <mergeCell ref="B163:B167"/>
    <mergeCell ref="B172:B174"/>
    <mergeCell ref="B184:B186"/>
    <mergeCell ref="B203:B206"/>
    <mergeCell ref="B207:B209"/>
    <mergeCell ref="B210:B212"/>
    <mergeCell ref="B214:B216"/>
    <mergeCell ref="B222:B223"/>
    <mergeCell ref="B231:B232"/>
    <mergeCell ref="C2:C3"/>
    <mergeCell ref="D2:D3"/>
    <mergeCell ref="E2:E3"/>
    <mergeCell ref="F2:F3"/>
    <mergeCell ref="G2:G3"/>
    <mergeCell ref="G4:G5"/>
    <mergeCell ref="G15:G21"/>
    <mergeCell ref="G22:G27"/>
    <mergeCell ref="G30:G31"/>
    <mergeCell ref="G32:G33"/>
    <mergeCell ref="G37:G38"/>
    <mergeCell ref="G47:G50"/>
    <mergeCell ref="G51:G52"/>
    <mergeCell ref="G55:G61"/>
    <mergeCell ref="G71:G73"/>
    <mergeCell ref="G77:G82"/>
    <mergeCell ref="G83:G84"/>
    <mergeCell ref="G85:G86"/>
    <mergeCell ref="G91:G92"/>
    <mergeCell ref="G97:G98"/>
    <mergeCell ref="G99:G102"/>
    <mergeCell ref="G103:G105"/>
    <mergeCell ref="G106:G107"/>
    <mergeCell ref="G144:G145"/>
    <mergeCell ref="G160:G162"/>
    <mergeCell ref="G163:G167"/>
    <mergeCell ref="G172:G174"/>
    <mergeCell ref="G184:G186"/>
    <mergeCell ref="G203:G206"/>
    <mergeCell ref="G207:G209"/>
    <mergeCell ref="G210:G212"/>
    <mergeCell ref="G214:G216"/>
    <mergeCell ref="G222:G223"/>
    <mergeCell ref="G231:G232"/>
    <mergeCell ref="H2:H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中共云南省委员会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乡镇5.6-10月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2022-12-26T23:48:00Z</dcterms:created>
  <dcterms:modified xsi:type="dcterms:W3CDTF">2025-11-10T10:34:26Z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C93A2FAAAAEF44A0863334B4AA889430</vt:lpwstr>
  </property>
</Properties>
</file>