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处理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<sst xmlns="http://schemas.openxmlformats.org/spreadsheetml/2006/main" count="119" uniqueCount="58">
  <si>
    <t xml:space="preserve"> 平罗县2024年各乡镇病死动物无害化处理补助结果统计表(第二批）</t>
  </si>
  <si>
    <t>乡镇名称</t>
  </si>
  <si>
    <t>处理单位（人）名称 （姓名）</t>
  </si>
  <si>
    <t>畜种</t>
  </si>
  <si>
    <t>处理数量</t>
  </si>
  <si>
    <t>补助标准</t>
  </si>
  <si>
    <t>补助金额</t>
  </si>
  <si>
    <t>合计</t>
  </si>
  <si>
    <t>备注</t>
  </si>
  <si>
    <t>城关镇 
高庄乡</t>
  </si>
  <si>
    <t>平罗县康牧畜牧兽医技术服务专业合作社</t>
  </si>
  <si>
    <t>猪</t>
  </si>
  <si>
    <t>犊牛</t>
  </si>
  <si>
    <t>羊</t>
  </si>
  <si>
    <t>狗</t>
  </si>
  <si>
    <t>鸡</t>
  </si>
  <si>
    <t>高历平</t>
  </si>
  <si>
    <t>李生江</t>
  </si>
  <si>
    <t>小计</t>
  </si>
  <si>
    <t>姚伏镇</t>
  </si>
  <si>
    <t>平罗县惠隆畜牧兽医技术服务专业合作社</t>
  </si>
  <si>
    <t>牛</t>
  </si>
  <si>
    <t>(含崇岗5只）</t>
  </si>
  <si>
    <t>通伏乡</t>
  </si>
  <si>
    <t>平罗县兴农畜牧兽医技术服务专业合作社</t>
  </si>
  <si>
    <t>渠口乡</t>
  </si>
  <si>
    <t>赵飞</t>
  </si>
  <si>
    <t>头闸镇</t>
  </si>
  <si>
    <t>丁占贵</t>
  </si>
  <si>
    <t>刘丽萍</t>
  </si>
  <si>
    <t>灵沙乡</t>
  </si>
  <si>
    <t>马兴兵</t>
  </si>
  <si>
    <t>穆少虎</t>
  </si>
  <si>
    <t>黄渠桥镇</t>
  </si>
  <si>
    <t>宁夏学红农牧科技有限公司</t>
  </si>
  <si>
    <t>崇岗镇</t>
  </si>
  <si>
    <t>崔万勤</t>
  </si>
  <si>
    <t>李天学</t>
  </si>
  <si>
    <t>李 兵</t>
  </si>
  <si>
    <t>曹吉昌</t>
  </si>
  <si>
    <t>莫 堃</t>
  </si>
  <si>
    <t>高仁乡</t>
  </si>
  <si>
    <t>宁夏顺源达动物防疫专业合作社</t>
  </si>
  <si>
    <t>康 瑛</t>
  </si>
  <si>
    <t>李永国</t>
  </si>
  <si>
    <t>吕学智</t>
  </si>
  <si>
    <t>史  明</t>
  </si>
  <si>
    <t>雪永光</t>
  </si>
  <si>
    <t>张自龙</t>
  </si>
  <si>
    <t>李岳森</t>
  </si>
  <si>
    <t>杨彦宝</t>
  </si>
  <si>
    <t>陶乐镇</t>
  </si>
  <si>
    <t>王 宝</t>
  </si>
  <si>
    <t>韩文学</t>
  </si>
  <si>
    <t>李生福</t>
  </si>
  <si>
    <t>白  伟</t>
  </si>
  <si>
    <t>红崖子乡</t>
  </si>
  <si>
    <t>平罗县耀兴动物防疫专业合作社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</si>
</sst>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tabSelected="1" topLeftCell="A47" workbookViewId="0">
      <selection activeCell="A12" sqref="A12:A15"/>
    </sheetView>
  </sheetViews>
  <sheetFormatPr defaultColWidth="8.89166666666667" defaultRowHeight="13.5" outlineLevelCol="7"/>
  <cols>
    <col min="1" max="1" width="11.3333333333333" customWidth="1"/>
    <col min="2" max="2" width="35.6666666666667" customWidth="1"/>
    <col min="3" max="3" width="17.4416666666667" customWidth="1"/>
    <col min="4" max="4" width="12.4416666666667" customWidth="1"/>
    <col min="5" max="5" width="15.8916666666667" customWidth="1"/>
    <col min="6" max="6" width="12.775" customWidth="1"/>
    <col min="7" max="7" width="10.775" customWidth="1"/>
    <col min="8" max="8" width="14.6666666666667" customWidth="1"/>
  </cols>
  <sheetData>
    <row r="1" ht="34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</row>
    <row r="3" ht="21" customHeight="1" spans="1:8">
      <c r="A3" s="4"/>
      <c r="B3" s="4"/>
      <c r="C3" s="4"/>
      <c r="D3" s="4"/>
      <c r="E3" s="4"/>
      <c r="F3" s="4"/>
      <c r="G3" s="5"/>
      <c r="H3" s="5"/>
    </row>
    <row r="4" ht="14.25" spans="1:8">
      <c r="A4" s="2" t="s">
        <v>9</v>
      </c>
      <c r="B4" s="6" t="s">
        <v>10</v>
      </c>
      <c r="C4" s="2" t="s">
        <v>11</v>
      </c>
      <c r="D4" s="2">
        <v>13</v>
      </c>
      <c r="E4" s="2">
        <v>80</v>
      </c>
      <c r="F4" s="2">
        <f t="shared" ref="F4:F10" si="0">D4*E4</f>
        <v>1040</v>
      </c>
      <c r="G4" s="3">
        <v>5512</v>
      </c>
      <c r="H4" s="7"/>
    </row>
    <row r="5" ht="14.25" spans="1:8">
      <c r="A5" s="2"/>
      <c r="B5" s="6"/>
      <c r="C5" s="2" t="s">
        <v>12</v>
      </c>
      <c r="D5" s="2">
        <v>3</v>
      </c>
      <c r="E5" s="2">
        <v>200</v>
      </c>
      <c r="F5" s="2">
        <f t="shared" si="0"/>
        <v>600</v>
      </c>
      <c r="G5" s="3"/>
      <c r="H5" s="3"/>
    </row>
    <row r="6" ht="14.25" spans="1:8">
      <c r="A6" s="2"/>
      <c r="B6" s="6"/>
      <c r="C6" s="2" t="s">
        <v>13</v>
      </c>
      <c r="D6" s="2">
        <v>46</v>
      </c>
      <c r="E6" s="2">
        <v>80</v>
      </c>
      <c r="F6" s="2">
        <f t="shared" si="0"/>
        <v>3680</v>
      </c>
      <c r="G6" s="3"/>
      <c r="H6" s="3"/>
    </row>
    <row r="7" ht="14.25" spans="1:8">
      <c r="A7" s="2"/>
      <c r="B7" s="6"/>
      <c r="C7" s="2" t="s">
        <v>14</v>
      </c>
      <c r="D7" s="2">
        <v>1</v>
      </c>
      <c r="E7" s="2">
        <v>40</v>
      </c>
      <c r="F7" s="2">
        <f t="shared" si="0"/>
        <v>40</v>
      </c>
      <c r="G7" s="3"/>
      <c r="H7" s="3"/>
    </row>
    <row r="8" ht="14.25" spans="1:8">
      <c r="A8" s="2"/>
      <c r="B8" s="6"/>
      <c r="C8" s="2" t="s">
        <v>15</v>
      </c>
      <c r="D8" s="2">
        <v>76</v>
      </c>
      <c r="E8" s="2">
        <v>2</v>
      </c>
      <c r="F8" s="2">
        <f t="shared" si="0"/>
        <v>152</v>
      </c>
      <c r="G8" s="3"/>
      <c r="H8" s="3"/>
    </row>
    <row r="9" ht="14.25" spans="1:8">
      <c r="A9" s="2"/>
      <c r="B9" s="2" t="s">
        <v>16</v>
      </c>
      <c r="C9" s="2" t="s">
        <v>12</v>
      </c>
      <c r="D9" s="2">
        <v>4</v>
      </c>
      <c r="E9" s="2">
        <v>200</v>
      </c>
      <c r="F9" s="2">
        <f t="shared" si="0"/>
        <v>800</v>
      </c>
      <c r="G9" s="3">
        <v>800</v>
      </c>
      <c r="H9" s="3"/>
    </row>
    <row r="10" ht="14.25" spans="1:8">
      <c r="A10" s="2"/>
      <c r="B10" s="7" t="s">
        <v>17</v>
      </c>
      <c r="C10" s="2" t="s">
        <v>11</v>
      </c>
      <c r="D10" s="2">
        <v>19</v>
      </c>
      <c r="E10" s="2">
        <v>80</v>
      </c>
      <c r="F10" s="2">
        <f t="shared" si="0"/>
        <v>1520</v>
      </c>
      <c r="G10" s="3">
        <v>1520</v>
      </c>
      <c r="H10" s="3"/>
    </row>
    <row r="11" ht="14.25" spans="1:8">
      <c r="A11" s="2"/>
      <c r="B11" s="6" t="s">
        <v>18</v>
      </c>
      <c r="C11" s="2"/>
      <c r="D11" s="2"/>
      <c r="E11" s="2"/>
      <c r="F11" s="2">
        <f>SUM(F4:F10)</f>
        <v>7832</v>
      </c>
      <c r="G11" s="3">
        <f>SUM(G4:G10)</f>
        <v>7832</v>
      </c>
      <c r="H11" s="3"/>
    </row>
    <row r="12" ht="14.25" spans="1:8">
      <c r="A12" s="2" t="s">
        <v>19</v>
      </c>
      <c r="B12" s="6" t="s">
        <v>20</v>
      </c>
      <c r="C12" s="2" t="s">
        <v>11</v>
      </c>
      <c r="D12" s="2">
        <v>1</v>
      </c>
      <c r="E12" s="2">
        <v>80</v>
      </c>
      <c r="F12" s="2">
        <f>D12*E12</f>
        <v>80</v>
      </c>
      <c r="G12" s="3">
        <v>960</v>
      </c>
      <c r="H12" s="3"/>
    </row>
    <row r="13" ht="14.25" spans="1:8">
      <c r="A13" s="2"/>
      <c r="B13" s="6"/>
      <c r="C13" s="7" t="s">
        <v>21</v>
      </c>
      <c r="D13" s="2">
        <v>1</v>
      </c>
      <c r="E13" s="2">
        <v>400</v>
      </c>
      <c r="F13" s="2">
        <f t="shared" ref="F13:F19" si="1">D13*E13</f>
        <v>400</v>
      </c>
      <c r="G13" s="3"/>
      <c r="H13" s="3"/>
    </row>
    <row r="14" ht="14.25" spans="1:8">
      <c r="A14" s="2"/>
      <c r="B14" s="6"/>
      <c r="C14" s="2" t="s">
        <v>13</v>
      </c>
      <c r="D14" s="2">
        <v>6</v>
      </c>
      <c r="E14" s="2">
        <v>80</v>
      </c>
      <c r="F14" s="2">
        <f t="shared" si="1"/>
        <v>480</v>
      </c>
      <c r="G14" s="3"/>
      <c r="H14" s="3" t="s">
        <v>22</v>
      </c>
    </row>
    <row r="15" ht="14.25" spans="1:8">
      <c r="A15" s="2"/>
      <c r="B15" s="7" t="s">
        <v>18</v>
      </c>
      <c r="C15" s="2"/>
      <c r="D15" s="2"/>
      <c r="E15" s="2"/>
      <c r="F15" s="2">
        <f>SUM(F12:F14)</f>
        <v>960</v>
      </c>
      <c r="G15" s="3">
        <f>SUM(G12:G14)</f>
        <v>960</v>
      </c>
      <c r="H15" s="3"/>
    </row>
    <row r="16" ht="14.25" spans="1:8">
      <c r="A16" s="2" t="s">
        <v>23</v>
      </c>
      <c r="B16" s="2" t="s">
        <v>24</v>
      </c>
      <c r="C16" s="2" t="s">
        <v>11</v>
      </c>
      <c r="D16" s="2">
        <v>1</v>
      </c>
      <c r="E16" s="2">
        <v>80</v>
      </c>
      <c r="F16" s="2">
        <f t="shared" si="1"/>
        <v>80</v>
      </c>
      <c r="G16" s="3">
        <v>1120</v>
      </c>
      <c r="H16" s="3"/>
    </row>
    <row r="17" ht="14.25" spans="1:8">
      <c r="A17" s="2"/>
      <c r="B17" s="2"/>
      <c r="C17" s="2" t="s">
        <v>21</v>
      </c>
      <c r="D17" s="2">
        <v>1</v>
      </c>
      <c r="E17" s="2">
        <v>400</v>
      </c>
      <c r="F17" s="2">
        <f t="shared" si="1"/>
        <v>400</v>
      </c>
      <c r="G17" s="3"/>
      <c r="H17" s="3"/>
    </row>
    <row r="18" ht="14.25" spans="1:8">
      <c r="A18" s="2"/>
      <c r="B18" s="2"/>
      <c r="C18" s="2" t="s">
        <v>12</v>
      </c>
      <c r="D18" s="2">
        <v>2</v>
      </c>
      <c r="E18" s="2">
        <v>200</v>
      </c>
      <c r="F18" s="2">
        <f t="shared" si="1"/>
        <v>400</v>
      </c>
      <c r="G18" s="3"/>
      <c r="H18" s="3"/>
    </row>
    <row r="19" ht="14.25" spans="1:8">
      <c r="A19" s="2"/>
      <c r="B19" s="2"/>
      <c r="C19" s="2" t="s">
        <v>13</v>
      </c>
      <c r="D19" s="2">
        <v>3</v>
      </c>
      <c r="E19" s="2">
        <v>80</v>
      </c>
      <c r="F19" s="2">
        <f t="shared" si="1"/>
        <v>240</v>
      </c>
      <c r="G19" s="3"/>
      <c r="H19" s="3"/>
    </row>
    <row r="20" ht="14.25" spans="1:8">
      <c r="A20" s="2"/>
      <c r="B20" s="2" t="s">
        <v>18</v>
      </c>
      <c r="C20" s="2"/>
      <c r="D20" s="2"/>
      <c r="E20" s="2"/>
      <c r="F20" s="2">
        <f>SUM(F16:F19)</f>
        <v>1120</v>
      </c>
      <c r="G20" s="3">
        <f>SUM(G16:G19)</f>
        <v>1120</v>
      </c>
      <c r="H20" s="3"/>
    </row>
    <row r="21" ht="14.25" spans="1:8">
      <c r="A21" s="7" t="s">
        <v>25</v>
      </c>
      <c r="B21" s="7" t="s">
        <v>26</v>
      </c>
      <c r="C21" s="7" t="s">
        <v>11</v>
      </c>
      <c r="D21" s="7">
        <v>2</v>
      </c>
      <c r="E21" s="7">
        <v>80</v>
      </c>
      <c r="F21" s="2">
        <f>D21*E21</f>
        <v>160</v>
      </c>
      <c r="G21" s="7">
        <v>360</v>
      </c>
      <c r="H21" s="7"/>
    </row>
    <row r="22" ht="14.25" spans="1:8">
      <c r="A22" s="7"/>
      <c r="B22" s="7"/>
      <c r="C22" s="2" t="s">
        <v>12</v>
      </c>
      <c r="D22" s="7">
        <v>1</v>
      </c>
      <c r="E22" s="7">
        <v>200</v>
      </c>
      <c r="F22" s="2">
        <f>D22*E22</f>
        <v>200</v>
      </c>
      <c r="G22" s="7"/>
      <c r="H22" s="7"/>
    </row>
    <row r="23" ht="14.25" spans="1:8">
      <c r="A23" s="7"/>
      <c r="B23" s="7" t="s">
        <v>18</v>
      </c>
      <c r="C23" s="7"/>
      <c r="D23" s="7"/>
      <c r="E23" s="7"/>
      <c r="F23" s="2">
        <f>SUM(F21:F22)</f>
        <v>360</v>
      </c>
      <c r="G23" s="7">
        <v>360</v>
      </c>
      <c r="H23" s="7"/>
    </row>
    <row r="24" ht="14.25" spans="1:8">
      <c r="A24" s="7" t="s">
        <v>27</v>
      </c>
      <c r="B24" s="7" t="s">
        <v>28</v>
      </c>
      <c r="C24" s="7" t="s">
        <v>21</v>
      </c>
      <c r="D24" s="7">
        <v>1</v>
      </c>
      <c r="E24" s="7">
        <v>400</v>
      </c>
      <c r="F24" s="7">
        <f>D24*E24</f>
        <v>400</v>
      </c>
      <c r="G24" s="7">
        <v>880</v>
      </c>
      <c r="H24" s="7"/>
    </row>
    <row r="25" ht="14.25" spans="1:8">
      <c r="A25" s="7"/>
      <c r="B25" s="7"/>
      <c r="C25" s="7" t="s">
        <v>13</v>
      </c>
      <c r="D25" s="7">
        <v>6</v>
      </c>
      <c r="E25" s="7">
        <v>80</v>
      </c>
      <c r="F25" s="7">
        <f>D25*E25</f>
        <v>480</v>
      </c>
      <c r="G25" s="7"/>
      <c r="H25" s="7"/>
    </row>
    <row r="26" ht="14.25" spans="1:8">
      <c r="A26" s="7"/>
      <c r="B26" s="8" t="s">
        <v>29</v>
      </c>
      <c r="C26" s="7" t="s">
        <v>21</v>
      </c>
      <c r="D26" s="7">
        <v>1</v>
      </c>
      <c r="E26" s="7">
        <v>400</v>
      </c>
      <c r="F26" s="7">
        <f>D26*E26</f>
        <v>400</v>
      </c>
      <c r="G26" s="8">
        <v>1360</v>
      </c>
      <c r="H26" s="7"/>
    </row>
    <row r="27" ht="14.25" spans="1:8">
      <c r="A27" s="7"/>
      <c r="B27" s="9"/>
      <c r="C27" s="7" t="s">
        <v>13</v>
      </c>
      <c r="D27" s="7">
        <v>10</v>
      </c>
      <c r="E27" s="7">
        <v>80</v>
      </c>
      <c r="F27" s="7">
        <f>D27*E27</f>
        <v>800</v>
      </c>
      <c r="G27" s="9"/>
      <c r="H27" s="7"/>
    </row>
    <row r="28" ht="14.25" spans="1:8">
      <c r="A28" s="7"/>
      <c r="B28" s="10"/>
      <c r="C28" s="7" t="s">
        <v>11</v>
      </c>
      <c r="D28" s="7">
        <v>2</v>
      </c>
      <c r="E28" s="7">
        <v>80</v>
      </c>
      <c r="F28" s="7">
        <f>D28*E28</f>
        <v>160</v>
      </c>
      <c r="G28" s="10"/>
      <c r="H28" s="7"/>
    </row>
    <row r="29" ht="14.25" spans="1:8">
      <c r="A29" s="7"/>
      <c r="B29" s="7" t="s">
        <v>18</v>
      </c>
      <c r="C29" s="7"/>
      <c r="D29" s="7"/>
      <c r="E29" s="7"/>
      <c r="F29" s="7">
        <f>SUM(F24:F28)</f>
        <v>2240</v>
      </c>
      <c r="G29" s="7">
        <f>SUM(G24:G28)</f>
        <v>2240</v>
      </c>
      <c r="H29" s="7"/>
    </row>
    <row r="30" ht="14.25" spans="1:8">
      <c r="A30" s="7" t="s">
        <v>30</v>
      </c>
      <c r="B30" s="7" t="s">
        <v>31</v>
      </c>
      <c r="C30" s="7" t="s">
        <v>21</v>
      </c>
      <c r="D30" s="7">
        <v>4</v>
      </c>
      <c r="E30" s="7">
        <v>400</v>
      </c>
      <c r="F30" s="7">
        <f>D30*E30</f>
        <v>1600</v>
      </c>
      <c r="G30" s="7">
        <v>3800</v>
      </c>
      <c r="H30" s="7"/>
    </row>
    <row r="31" ht="14.25" spans="1:8">
      <c r="A31" s="7"/>
      <c r="B31" s="7"/>
      <c r="C31" s="7" t="s">
        <v>12</v>
      </c>
      <c r="D31" s="7">
        <v>5</v>
      </c>
      <c r="E31" s="7">
        <v>200</v>
      </c>
      <c r="F31" s="7">
        <f>D31*E31</f>
        <v>1000</v>
      </c>
      <c r="G31" s="7"/>
      <c r="H31" s="7"/>
    </row>
    <row r="32" ht="14.25" spans="1:8">
      <c r="A32" s="7"/>
      <c r="B32" s="7"/>
      <c r="C32" s="7" t="s">
        <v>13</v>
      </c>
      <c r="D32" s="7">
        <v>15</v>
      </c>
      <c r="E32" s="7">
        <v>80</v>
      </c>
      <c r="F32" s="7">
        <f>D32*E32</f>
        <v>1200</v>
      </c>
      <c r="G32" s="7"/>
      <c r="H32" s="7"/>
    </row>
    <row r="33" ht="14.25" spans="1:8">
      <c r="A33" s="7"/>
      <c r="B33" s="7" t="s">
        <v>32</v>
      </c>
      <c r="C33" s="7" t="s">
        <v>12</v>
      </c>
      <c r="D33" s="7">
        <v>1</v>
      </c>
      <c r="E33" s="7">
        <v>200</v>
      </c>
      <c r="F33" s="7">
        <f>D33*E33</f>
        <v>200</v>
      </c>
      <c r="G33" s="7">
        <v>1080</v>
      </c>
      <c r="H33" s="7"/>
    </row>
    <row r="34" ht="14.25" spans="1:8">
      <c r="A34" s="7"/>
      <c r="B34" s="7"/>
      <c r="C34" s="7" t="s">
        <v>13</v>
      </c>
      <c r="D34" s="7">
        <v>11</v>
      </c>
      <c r="E34" s="7">
        <v>80</v>
      </c>
      <c r="F34" s="7">
        <f>D34*E34</f>
        <v>880</v>
      </c>
      <c r="G34" s="7"/>
      <c r="H34" s="7"/>
    </row>
    <row r="35" ht="14.25" spans="1:8">
      <c r="A35" s="7"/>
      <c r="B35" s="6" t="s">
        <v>18</v>
      </c>
      <c r="C35" s="11"/>
      <c r="D35" s="7"/>
      <c r="E35" s="7"/>
      <c r="F35" s="7">
        <f>SUM(F30:F34)</f>
        <v>4880</v>
      </c>
      <c r="G35" s="7">
        <f>SUM(G30:G34)</f>
        <v>4880</v>
      </c>
      <c r="H35" s="7"/>
    </row>
    <row r="36" ht="14.25" spans="1:8">
      <c r="A36" s="7" t="s">
        <v>33</v>
      </c>
      <c r="B36" s="6" t="s">
        <v>34</v>
      </c>
      <c r="C36" s="7" t="s">
        <v>21</v>
      </c>
      <c r="D36" s="7">
        <v>5</v>
      </c>
      <c r="E36" s="7">
        <v>400</v>
      </c>
      <c r="F36" s="7">
        <f>D36*E36</f>
        <v>2000</v>
      </c>
      <c r="G36" s="7">
        <v>7168</v>
      </c>
      <c r="H36" s="7"/>
    </row>
    <row r="37" ht="14.25" spans="1:8">
      <c r="A37" s="7"/>
      <c r="B37" s="6"/>
      <c r="C37" s="7" t="s">
        <v>12</v>
      </c>
      <c r="D37" s="11">
        <v>5</v>
      </c>
      <c r="E37" s="11">
        <v>200</v>
      </c>
      <c r="F37" s="7">
        <f>D37*E37</f>
        <v>1000</v>
      </c>
      <c r="G37" s="7"/>
      <c r="H37" s="11"/>
    </row>
    <row r="38" ht="14.25" spans="1:8">
      <c r="A38" s="7"/>
      <c r="B38" s="6"/>
      <c r="C38" s="11" t="s">
        <v>13</v>
      </c>
      <c r="D38" s="11">
        <v>52</v>
      </c>
      <c r="E38" s="11">
        <v>80</v>
      </c>
      <c r="F38" s="7">
        <f>D38*E38</f>
        <v>4160</v>
      </c>
      <c r="G38" s="7"/>
      <c r="H38" s="11"/>
    </row>
    <row r="39" ht="14.25" spans="1:8">
      <c r="A39" s="7"/>
      <c r="B39" s="6"/>
      <c r="C39" s="11" t="s">
        <v>15</v>
      </c>
      <c r="D39" s="11">
        <v>4</v>
      </c>
      <c r="E39" s="11">
        <v>2</v>
      </c>
      <c r="F39" s="7">
        <f>D39*E39</f>
        <v>8</v>
      </c>
      <c r="G39" s="7"/>
      <c r="H39" s="11"/>
    </row>
    <row r="40" ht="14.25" spans="1:8">
      <c r="A40" s="7"/>
      <c r="B40" s="11" t="s">
        <v>18</v>
      </c>
      <c r="C40" s="11"/>
      <c r="D40" s="11"/>
      <c r="E40" s="11"/>
      <c r="F40" s="7">
        <f>SUM(F36:F39)</f>
        <v>7168</v>
      </c>
      <c r="G40" s="7">
        <v>7168</v>
      </c>
      <c r="H40" s="11"/>
    </row>
    <row r="41" ht="14.25" spans="1:8">
      <c r="A41" s="7" t="s">
        <v>35</v>
      </c>
      <c r="B41" s="8" t="s">
        <v>36</v>
      </c>
      <c r="C41" s="7" t="s">
        <v>12</v>
      </c>
      <c r="D41" s="7">
        <v>1</v>
      </c>
      <c r="E41" s="7">
        <v>200</v>
      </c>
      <c r="F41" s="7">
        <f>D41*E41</f>
        <v>200</v>
      </c>
      <c r="G41" s="7">
        <v>840</v>
      </c>
      <c r="H41" s="7"/>
    </row>
    <row r="42" ht="14.25" spans="1:8">
      <c r="A42" s="7"/>
      <c r="B42" s="10"/>
      <c r="C42" s="7" t="s">
        <v>13</v>
      </c>
      <c r="D42" s="7">
        <v>8</v>
      </c>
      <c r="E42" s="7">
        <v>80</v>
      </c>
      <c r="F42" s="7">
        <f>D42*E42</f>
        <v>640</v>
      </c>
      <c r="G42" s="7"/>
      <c r="H42" s="7"/>
    </row>
    <row r="43" ht="14.25" spans="1:8">
      <c r="A43" s="7"/>
      <c r="B43" s="7" t="s">
        <v>37</v>
      </c>
      <c r="C43" s="7" t="s">
        <v>13</v>
      </c>
      <c r="D43" s="7">
        <v>1</v>
      </c>
      <c r="E43" s="7">
        <v>80</v>
      </c>
      <c r="F43" s="7">
        <f t="shared" ref="F43:F49" si="2">D43*E43</f>
        <v>80</v>
      </c>
      <c r="G43" s="7">
        <v>80</v>
      </c>
      <c r="H43" s="7"/>
    </row>
    <row r="44" ht="14.25" spans="1:8">
      <c r="A44" s="7"/>
      <c r="B44" s="7" t="s">
        <v>38</v>
      </c>
      <c r="C44" s="7" t="s">
        <v>12</v>
      </c>
      <c r="D44" s="7">
        <v>1</v>
      </c>
      <c r="E44" s="7">
        <v>200</v>
      </c>
      <c r="F44" s="7">
        <f t="shared" si="2"/>
        <v>200</v>
      </c>
      <c r="G44" s="7">
        <v>520</v>
      </c>
      <c r="H44" s="7"/>
    </row>
    <row r="45" ht="14.25" spans="1:8">
      <c r="A45" s="7"/>
      <c r="B45" s="7"/>
      <c r="C45" s="7" t="s">
        <v>13</v>
      </c>
      <c r="D45" s="7">
        <v>4</v>
      </c>
      <c r="E45" s="7">
        <v>80</v>
      </c>
      <c r="F45" s="7">
        <f t="shared" si="2"/>
        <v>320</v>
      </c>
      <c r="G45" s="7"/>
      <c r="H45" s="7"/>
    </row>
    <row r="46" ht="14.25" spans="1:8">
      <c r="A46" s="7"/>
      <c r="B46" s="7" t="s">
        <v>39</v>
      </c>
      <c r="C46" s="7" t="s">
        <v>21</v>
      </c>
      <c r="D46" s="7">
        <v>1</v>
      </c>
      <c r="E46" s="7">
        <v>400</v>
      </c>
      <c r="F46" s="7">
        <f t="shared" si="2"/>
        <v>400</v>
      </c>
      <c r="G46" s="7">
        <v>760</v>
      </c>
      <c r="H46" s="7"/>
    </row>
    <row r="47" ht="14.25" spans="1:8">
      <c r="A47" s="7"/>
      <c r="B47" s="7"/>
      <c r="C47" s="7" t="s">
        <v>12</v>
      </c>
      <c r="D47" s="7">
        <v>1</v>
      </c>
      <c r="E47" s="7">
        <v>200</v>
      </c>
      <c r="F47" s="7">
        <f t="shared" si="2"/>
        <v>200</v>
      </c>
      <c r="G47" s="7"/>
      <c r="H47" s="7"/>
    </row>
    <row r="48" ht="14.25" spans="1:8">
      <c r="A48" s="7"/>
      <c r="B48" s="7"/>
      <c r="C48" s="7" t="s">
        <v>13</v>
      </c>
      <c r="D48" s="7">
        <v>2</v>
      </c>
      <c r="E48" s="7">
        <v>80</v>
      </c>
      <c r="F48" s="7">
        <f t="shared" si="2"/>
        <v>160</v>
      </c>
      <c r="G48" s="7"/>
      <c r="H48" s="7"/>
    </row>
    <row r="49" ht="14.25" spans="1:8">
      <c r="A49" s="7"/>
      <c r="B49" s="6" t="s">
        <v>40</v>
      </c>
      <c r="C49" s="7" t="s">
        <v>13</v>
      </c>
      <c r="D49" s="7">
        <v>3</v>
      </c>
      <c r="E49" s="7">
        <v>80</v>
      </c>
      <c r="F49" s="7">
        <f t="shared" si="2"/>
        <v>240</v>
      </c>
      <c r="G49" s="7">
        <v>240</v>
      </c>
      <c r="H49" s="7"/>
    </row>
    <row r="50" ht="14.25" spans="1:8">
      <c r="A50" s="7"/>
      <c r="B50" s="6" t="s">
        <v>18</v>
      </c>
      <c r="C50" s="7"/>
      <c r="D50" s="7"/>
      <c r="E50" s="7"/>
      <c r="F50" s="7">
        <f>SUM(F41:F49)</f>
        <v>2440</v>
      </c>
      <c r="G50" s="7">
        <f>SUM(G41:G49)</f>
        <v>2440</v>
      </c>
      <c r="H50" s="7"/>
    </row>
    <row r="51" ht="19" customHeight="1" spans="1:8">
      <c r="A51" s="6" t="s">
        <v>41</v>
      </c>
      <c r="B51" s="12" t="s">
        <v>42</v>
      </c>
      <c r="C51" s="7" t="s">
        <v>12</v>
      </c>
      <c r="D51" s="7">
        <v>1</v>
      </c>
      <c r="E51" s="7">
        <v>200</v>
      </c>
      <c r="F51" s="7">
        <f t="shared" ref="F51:F54" si="3">D51*E51</f>
        <v>200</v>
      </c>
      <c r="G51" s="8">
        <v>600</v>
      </c>
      <c r="H51" s="7"/>
    </row>
    <row r="52" ht="14.25" spans="1:8">
      <c r="A52" s="6"/>
      <c r="B52" s="13"/>
      <c r="C52" s="7" t="s">
        <v>13</v>
      </c>
      <c r="D52" s="7">
        <v>5</v>
      </c>
      <c r="E52" s="7">
        <v>80</v>
      </c>
      <c r="F52" s="7">
        <f t="shared" si="3"/>
        <v>400</v>
      </c>
      <c r="G52" s="10"/>
      <c r="H52" s="7"/>
    </row>
    <row r="53" ht="14.25" spans="1:8">
      <c r="A53" s="6"/>
      <c r="B53" s="7" t="s">
        <v>43</v>
      </c>
      <c r="C53" s="7" t="s">
        <v>13</v>
      </c>
      <c r="D53" s="7">
        <v>3</v>
      </c>
      <c r="E53" s="7">
        <v>80</v>
      </c>
      <c r="F53" s="7">
        <f t="shared" si="3"/>
        <v>240</v>
      </c>
      <c r="G53" s="7">
        <v>240</v>
      </c>
      <c r="H53" s="7"/>
    </row>
    <row r="54" ht="14.25" spans="1:8">
      <c r="A54" s="6"/>
      <c r="B54" s="7" t="s">
        <v>44</v>
      </c>
      <c r="C54" s="7" t="s">
        <v>13</v>
      </c>
      <c r="D54" s="7">
        <v>1</v>
      </c>
      <c r="E54" s="7">
        <v>80</v>
      </c>
      <c r="F54" s="7">
        <f t="shared" si="3"/>
        <v>80</v>
      </c>
      <c r="G54" s="7">
        <v>80</v>
      </c>
      <c r="H54" s="7"/>
    </row>
    <row r="55" ht="14.25" spans="1:8">
      <c r="A55" s="6"/>
      <c r="B55" s="6" t="s">
        <v>45</v>
      </c>
      <c r="C55" s="7" t="s">
        <v>12</v>
      </c>
      <c r="D55" s="7">
        <v>1</v>
      </c>
      <c r="E55" s="7">
        <v>200</v>
      </c>
      <c r="F55" s="7">
        <f t="shared" ref="F55:F61" si="4">D55*E55</f>
        <v>200</v>
      </c>
      <c r="G55" s="7">
        <v>200</v>
      </c>
      <c r="H55" s="7"/>
    </row>
    <row r="56" ht="14.25" spans="1:8">
      <c r="A56" s="6"/>
      <c r="B56" s="6" t="s">
        <v>46</v>
      </c>
      <c r="C56" s="7" t="s">
        <v>13</v>
      </c>
      <c r="D56" s="7">
        <v>2</v>
      </c>
      <c r="E56" s="7">
        <v>80</v>
      </c>
      <c r="F56" s="7">
        <f t="shared" si="4"/>
        <v>160</v>
      </c>
      <c r="G56" s="7">
        <v>160</v>
      </c>
      <c r="H56" s="7"/>
    </row>
    <row r="57" ht="14.25" spans="1:8">
      <c r="A57" s="6"/>
      <c r="B57" s="6" t="s">
        <v>47</v>
      </c>
      <c r="C57" s="7" t="s">
        <v>13</v>
      </c>
      <c r="D57" s="7">
        <v>1</v>
      </c>
      <c r="E57" s="7">
        <v>80</v>
      </c>
      <c r="F57" s="7">
        <f t="shared" si="4"/>
        <v>80</v>
      </c>
      <c r="G57" s="7">
        <v>80</v>
      </c>
      <c r="H57" s="7"/>
    </row>
    <row r="58" ht="14.25" spans="1:8">
      <c r="A58" s="6"/>
      <c r="B58" s="8" t="s">
        <v>48</v>
      </c>
      <c r="C58" s="7" t="s">
        <v>12</v>
      </c>
      <c r="D58" s="7">
        <v>1</v>
      </c>
      <c r="E58" s="7">
        <v>200</v>
      </c>
      <c r="F58" s="7">
        <f t="shared" si="4"/>
        <v>200</v>
      </c>
      <c r="G58" s="8">
        <v>3000</v>
      </c>
      <c r="H58" s="7"/>
    </row>
    <row r="59" ht="14.25" spans="1:8">
      <c r="A59" s="6"/>
      <c r="B59" s="10"/>
      <c r="C59" s="7" t="s">
        <v>13</v>
      </c>
      <c r="D59" s="7">
        <v>35</v>
      </c>
      <c r="E59" s="7">
        <v>80</v>
      </c>
      <c r="F59" s="7">
        <f t="shared" si="4"/>
        <v>2800</v>
      </c>
      <c r="G59" s="10"/>
      <c r="H59" s="7"/>
    </row>
    <row r="60" ht="14.25" spans="1:8">
      <c r="A60" s="6"/>
      <c r="B60" s="7" t="s">
        <v>49</v>
      </c>
      <c r="C60" s="7" t="s">
        <v>13</v>
      </c>
      <c r="D60" s="7">
        <v>9</v>
      </c>
      <c r="E60" s="7">
        <v>80</v>
      </c>
      <c r="F60" s="7">
        <f t="shared" si="4"/>
        <v>720</v>
      </c>
      <c r="G60" s="7">
        <v>720</v>
      </c>
      <c r="H60" s="7"/>
    </row>
    <row r="61" ht="14.25" spans="1:8">
      <c r="A61" s="6"/>
      <c r="B61" s="7" t="s">
        <v>50</v>
      </c>
      <c r="C61" s="7" t="s">
        <v>11</v>
      </c>
      <c r="D61" s="7">
        <v>2</v>
      </c>
      <c r="E61" s="7">
        <v>80</v>
      </c>
      <c r="F61" s="7">
        <f t="shared" si="4"/>
        <v>160</v>
      </c>
      <c r="G61" s="7">
        <v>160</v>
      </c>
      <c r="H61" s="7"/>
    </row>
    <row r="62" ht="14.25" spans="1:8">
      <c r="A62" s="6"/>
      <c r="B62" s="7" t="s">
        <v>18</v>
      </c>
      <c r="C62" s="14"/>
      <c r="D62" s="7"/>
      <c r="E62" s="7"/>
      <c r="F62" s="15">
        <f>SUM(F51:F61)</f>
        <v>5240</v>
      </c>
      <c r="G62" s="7">
        <f>SUM(G51:G61)</f>
        <v>5240</v>
      </c>
      <c r="H62" s="7"/>
    </row>
    <row r="63" ht="14.25" spans="1:8">
      <c r="A63" s="7" t="s">
        <v>51</v>
      </c>
      <c r="B63" s="7" t="s">
        <v>52</v>
      </c>
      <c r="C63" s="7" t="s">
        <v>13</v>
      </c>
      <c r="D63" s="7">
        <v>1</v>
      </c>
      <c r="E63" s="7">
        <v>80</v>
      </c>
      <c r="F63" s="7">
        <f>D63*E63</f>
        <v>80</v>
      </c>
      <c r="G63" s="7">
        <v>80</v>
      </c>
      <c r="H63" s="7"/>
    </row>
    <row r="64" ht="14.25" spans="1:8">
      <c r="A64" s="7"/>
      <c r="B64" s="7" t="s">
        <v>53</v>
      </c>
      <c r="C64" s="7" t="s">
        <v>13</v>
      </c>
      <c r="D64" s="7">
        <v>1</v>
      </c>
      <c r="E64" s="7">
        <v>80</v>
      </c>
      <c r="F64" s="7">
        <f>D64*E64</f>
        <v>80</v>
      </c>
      <c r="G64" s="7">
        <v>80</v>
      </c>
      <c r="H64" s="7"/>
    </row>
    <row r="65" ht="14.25" spans="1:8">
      <c r="A65" s="7"/>
      <c r="B65" s="7" t="s">
        <v>54</v>
      </c>
      <c r="C65" s="7" t="s">
        <v>13</v>
      </c>
      <c r="D65" s="7">
        <v>14</v>
      </c>
      <c r="E65" s="7">
        <v>80</v>
      </c>
      <c r="F65" s="7">
        <f>D65*E65</f>
        <v>1120</v>
      </c>
      <c r="G65" s="7">
        <v>1120</v>
      </c>
      <c r="H65" s="7"/>
    </row>
    <row r="66" ht="14.25" spans="1:8">
      <c r="A66" s="7"/>
      <c r="B66" s="7" t="s">
        <v>55</v>
      </c>
      <c r="C66" s="7" t="s">
        <v>13</v>
      </c>
      <c r="D66" s="7">
        <v>40</v>
      </c>
      <c r="E66" s="7">
        <v>80</v>
      </c>
      <c r="F66" s="7">
        <f>D66*E66</f>
        <v>3200</v>
      </c>
      <c r="G66" s="7">
        <v>3200</v>
      </c>
      <c r="H66" s="7"/>
    </row>
    <row r="67" ht="14.25" spans="1:8">
      <c r="A67" s="7"/>
      <c r="B67" s="7" t="s">
        <v>18</v>
      </c>
      <c r="C67" s="7"/>
      <c r="D67" s="7"/>
      <c r="E67" s="7"/>
      <c r="F67" s="7">
        <f>SUM(F63:F66)</f>
        <v>4480</v>
      </c>
      <c r="G67" s="7">
        <f>SUM(G63:G66)</f>
        <v>4480</v>
      </c>
      <c r="H67" s="7"/>
    </row>
    <row r="68" ht="14.25" spans="1:8">
      <c r="A68" s="7" t="s">
        <v>56</v>
      </c>
      <c r="B68" s="6" t="s">
        <v>57</v>
      </c>
      <c r="C68" s="7" t="s">
        <v>21</v>
      </c>
      <c r="D68" s="7">
        <v>1</v>
      </c>
      <c r="E68" s="7">
        <v>400</v>
      </c>
      <c r="F68" s="7">
        <f>D68*E68</f>
        <v>400</v>
      </c>
      <c r="G68" s="7">
        <v>560</v>
      </c>
      <c r="H68" s="7"/>
    </row>
    <row r="69" ht="14.25" spans="1:8">
      <c r="A69" s="7"/>
      <c r="B69" s="6"/>
      <c r="C69" s="7" t="s">
        <v>13</v>
      </c>
      <c r="D69" s="7">
        <v>2</v>
      </c>
      <c r="E69" s="7">
        <v>80</v>
      </c>
      <c r="F69" s="7">
        <f>D69*E69</f>
        <v>160</v>
      </c>
      <c r="G69" s="7"/>
      <c r="H69" s="7"/>
    </row>
    <row r="70" ht="14.25" spans="1:8">
      <c r="A70" s="7"/>
      <c r="B70" s="7" t="s">
        <v>18</v>
      </c>
      <c r="C70" s="7"/>
      <c r="D70" s="7"/>
      <c r="E70" s="7"/>
      <c r="F70" s="7">
        <f>SUM(F68:F69)</f>
        <v>560</v>
      </c>
      <c r="G70" s="7">
        <v>560</v>
      </c>
      <c r="H70" s="7"/>
    </row>
    <row r="71" ht="14.25" spans="1:8">
      <c r="A71" s="16" t="s">
        <v>7</v>
      </c>
      <c r="B71" s="16"/>
      <c r="C71" s="16"/>
      <c r="D71" s="16"/>
      <c r="E71" s="16"/>
      <c r="F71" s="16"/>
      <c r="G71" s="16">
        <f>G11+G15+G20+G23+G29+G35+G40+G50+G62+G67+G70</f>
        <v>37280</v>
      </c>
      <c r="H71" s="16"/>
    </row>
    <row r="72" ht="14.25" spans="1:8">
      <c r="A72" s="17"/>
      <c r="B72" s="17"/>
      <c r="C72" s="17"/>
      <c r="D72" s="17"/>
      <c r="E72" s="17"/>
      <c r="F72" s="17"/>
      <c r="G72" s="17"/>
      <c r="H72" s="17"/>
    </row>
    <row r="73" ht="14.25" spans="1:8">
      <c r="A73" s="17"/>
      <c r="B73" s="17"/>
      <c r="C73" s="17"/>
      <c r="D73" s="17"/>
      <c r="E73" s="17"/>
      <c r="F73" s="17"/>
      <c r="G73" s="17"/>
      <c r="H73" s="17"/>
    </row>
    <row r="74" ht="14.25" spans="1:8">
      <c r="A74" s="17"/>
      <c r="B74" s="17"/>
      <c r="C74" s="17"/>
      <c r="D74" s="17"/>
      <c r="E74" s="17"/>
      <c r="F74" s="17"/>
      <c r="G74" s="17"/>
      <c r="H74" s="17"/>
    </row>
    <row r="75" ht="14.25" spans="1:8">
      <c r="A75" s="17"/>
      <c r="B75" s="17"/>
      <c r="C75" s="17"/>
      <c r="D75" s="17"/>
      <c r="E75" s="17"/>
      <c r="F75" s="17"/>
      <c r="G75" s="17"/>
      <c r="H75" s="17"/>
    </row>
    <row r="76" ht="14.25" spans="1:8">
      <c r="A76" s="17"/>
      <c r="B76" s="17"/>
      <c r="C76" s="17"/>
      <c r="D76" s="17"/>
      <c r="E76" s="17"/>
      <c r="F76" s="17"/>
      <c r="G76" s="17"/>
      <c r="H76" s="17"/>
    </row>
    <row r="77" ht="14.25" spans="1:8">
      <c r="A77" s="17"/>
      <c r="B77" s="17"/>
      <c r="C77" s="17"/>
      <c r="D77" s="17"/>
      <c r="E77" s="17"/>
      <c r="F77" s="17"/>
      <c r="G77" s="17"/>
      <c r="H77" s="17"/>
    </row>
    <row r="78" ht="14.25" spans="1:8">
      <c r="A78" s="17"/>
      <c r="B78" s="17"/>
      <c r="C78" s="17"/>
      <c r="D78" s="17"/>
      <c r="E78" s="17"/>
      <c r="F78" s="17"/>
      <c r="G78" s="17"/>
      <c r="H78" s="17"/>
    </row>
    <row r="79" ht="14.25" spans="1:8">
      <c r="A79" s="17"/>
      <c r="B79" s="17"/>
      <c r="C79" s="17"/>
      <c r="D79" s="17"/>
      <c r="E79" s="17"/>
      <c r="F79" s="17"/>
      <c r="G79" s="17"/>
      <c r="H79" s="17"/>
    </row>
    <row r="80" ht="14.25" spans="1:8">
      <c r="A80" s="17"/>
      <c r="B80" s="17"/>
      <c r="C80" s="17"/>
      <c r="D80" s="17"/>
      <c r="E80" s="17"/>
      <c r="F80" s="17"/>
      <c r="G80" s="17"/>
      <c r="H80" s="17"/>
    </row>
    <row r="81" ht="14.25" spans="1:8">
      <c r="A81" s="17"/>
      <c r="B81" s="17"/>
      <c r="C81" s="17"/>
      <c r="D81" s="17"/>
      <c r="E81" s="17"/>
      <c r="F81" s="17"/>
      <c r="G81" s="17"/>
      <c r="H81" s="17"/>
    </row>
    <row r="82" ht="14.25" spans="1:8">
      <c r="A82" s="17"/>
      <c r="B82" s="17"/>
      <c r="C82" s="17"/>
      <c r="D82" s="17"/>
      <c r="E82" s="17"/>
      <c r="F82" s="17"/>
      <c r="G82" s="17"/>
      <c r="H82" s="17"/>
    </row>
    <row r="83" ht="14.25" spans="1:8">
      <c r="A83" s="17"/>
      <c r="B83" s="17"/>
      <c r="C83" s="17"/>
      <c r="D83" s="17"/>
      <c r="E83" s="17"/>
      <c r="F83" s="17"/>
      <c r="G83" s="17"/>
      <c r="H83" s="17"/>
    </row>
    <row r="84" ht="14.25" spans="1:8">
      <c r="A84" s="18"/>
      <c r="B84" s="18"/>
      <c r="C84" s="18"/>
      <c r="D84" s="18"/>
      <c r="E84" s="18"/>
      <c r="F84" s="18"/>
      <c r="G84" s="18"/>
      <c r="H84" s="18"/>
    </row>
    <row r="85" ht="14.25" spans="1:8">
      <c r="A85" s="18"/>
      <c r="B85" s="18"/>
      <c r="C85" s="18"/>
      <c r="D85" s="18"/>
      <c r="E85" s="18"/>
      <c r="F85" s="18"/>
      <c r="G85" s="18"/>
      <c r="H85" s="18"/>
    </row>
  </sheetData>
  <mergeCells count="50">
    <mergeCell ref="A1:H1"/>
    <mergeCell ref="A2:A3"/>
    <mergeCell ref="A4:A11"/>
    <mergeCell ref="A12:A15"/>
    <mergeCell ref="A16:A20"/>
    <mergeCell ref="A21:A23"/>
    <mergeCell ref="A24:A29"/>
    <mergeCell ref="A30:A35"/>
    <mergeCell ref="A36:A40"/>
    <mergeCell ref="A41:A50"/>
    <mergeCell ref="A51:A62"/>
    <mergeCell ref="A63:A67"/>
    <mergeCell ref="A68:A70"/>
    <mergeCell ref="B2:B3"/>
    <mergeCell ref="B4:B8"/>
    <mergeCell ref="B12:B14"/>
    <mergeCell ref="B16:B19"/>
    <mergeCell ref="B21:B22"/>
    <mergeCell ref="B24:B25"/>
    <mergeCell ref="B26:B28"/>
    <mergeCell ref="B30:B32"/>
    <mergeCell ref="B33:B34"/>
    <mergeCell ref="B36:B39"/>
    <mergeCell ref="B41:B42"/>
    <mergeCell ref="B44:B45"/>
    <mergeCell ref="B46:B48"/>
    <mergeCell ref="B51:B52"/>
    <mergeCell ref="B58:B59"/>
    <mergeCell ref="B68:B69"/>
    <mergeCell ref="C2:C3"/>
    <mergeCell ref="D2:D3"/>
    <mergeCell ref="E2:E3"/>
    <mergeCell ref="F2:F3"/>
    <mergeCell ref="G2:G3"/>
    <mergeCell ref="G4:G8"/>
    <mergeCell ref="G12:G14"/>
    <mergeCell ref="G16:G19"/>
    <mergeCell ref="G21:G22"/>
    <mergeCell ref="G24:G25"/>
    <mergeCell ref="G26:G28"/>
    <mergeCell ref="G30:G32"/>
    <mergeCell ref="G33:G34"/>
    <mergeCell ref="G36:G39"/>
    <mergeCell ref="G41:G42"/>
    <mergeCell ref="G44:G45"/>
    <mergeCell ref="G46:G48"/>
    <mergeCell ref="G51:G52"/>
    <mergeCell ref="G58:G59"/>
    <mergeCell ref="G68:G69"/>
    <mergeCell ref="H2:H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中共云南省委员会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处理名单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Pinturicchio </cp:lastModifiedBy>
  <dcterms:created xsi:type="dcterms:W3CDTF">2022-12-21T07:48:00Z</dcterms:created>
  <dcterms:modified xsi:type="dcterms:W3CDTF">2024-11-08T01:39:16Z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C93A2FAAAAEF44A0863334B4AA889430</vt:lpwstr>
  </property>
</Properties>
</file>