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<sst xmlns="http://schemas.openxmlformats.org/spreadsheetml/2006/main" count="55" uniqueCount="55">
  <si>
    <t>附件</t>
  </si>
  <si>
    <t>2022年平罗县各校（园）骨干教师奖励性津贴核算汇总表</t>
  </si>
  <si>
    <t>序号</t>
  </si>
  <si>
    <t>校（园）</t>
  </si>
  <si>
    <t>学校教师数</t>
  </si>
  <si>
    <t>骨干教师数</t>
  </si>
  <si>
    <t>区级
人数</t>
  </si>
  <si>
    <t>市级
人数</t>
  </si>
  <si>
    <t>县级
人数</t>
  </si>
  <si>
    <t>骨干津贴
核算（元）</t>
  </si>
  <si>
    <t>骨干教师三个课应用津贴核算（元）</t>
  </si>
  <si>
    <t>合计（元）</t>
  </si>
  <si>
    <t>平罗中学</t>
  </si>
  <si>
    <t>平罗二中</t>
  </si>
  <si>
    <t>平罗职业教育中心</t>
  </si>
  <si>
    <t>平罗三中</t>
  </si>
  <si>
    <t>平罗四中</t>
  </si>
  <si>
    <t>平罗五中</t>
  </si>
  <si>
    <t>平罗六中</t>
  </si>
  <si>
    <t>平罗七中</t>
  </si>
  <si>
    <t>陶乐中学</t>
  </si>
  <si>
    <t>黄渠桥九年制学校</t>
  </si>
  <si>
    <t>灵沙九年制学校</t>
  </si>
  <si>
    <t>崇岗九年制学校</t>
  </si>
  <si>
    <t>城关一小</t>
  </si>
  <si>
    <t>城关二小</t>
  </si>
  <si>
    <t>城关三小</t>
  </si>
  <si>
    <t>城关四小</t>
  </si>
  <si>
    <t>城关五小</t>
  </si>
  <si>
    <t>城关六小</t>
  </si>
  <si>
    <t>城关七小</t>
  </si>
  <si>
    <t>城关八小</t>
  </si>
  <si>
    <t>陶乐一小</t>
  </si>
  <si>
    <t>陶乐二小</t>
  </si>
  <si>
    <t>姚伏小学</t>
  </si>
  <si>
    <t>沙湖小学</t>
  </si>
  <si>
    <t>渠口中心学校</t>
  </si>
  <si>
    <t>头闸中心学校</t>
  </si>
  <si>
    <t>高庄中心学校</t>
  </si>
  <si>
    <t>黄渠桥中心学校</t>
  </si>
  <si>
    <t>通伏中心学校</t>
  </si>
  <si>
    <t>宝丰中心学校</t>
  </si>
  <si>
    <t>崇岗寄宿制学校</t>
  </si>
  <si>
    <t>红崖子中心学校</t>
  </si>
  <si>
    <t>庙庙湖小学</t>
  </si>
  <si>
    <t>平罗一幼</t>
  </si>
  <si>
    <t>平罗县第二幼儿园</t>
  </si>
  <si>
    <t>平罗三幼</t>
  </si>
  <si>
    <t>平罗县第五幼儿园</t>
  </si>
  <si>
    <t>陶乐幼儿园</t>
  </si>
  <si>
    <t>特殊教育学校</t>
  </si>
  <si>
    <t>平罗教研室</t>
  </si>
  <si>
    <t>考试中心</t>
  </si>
  <si>
    <t>灵沙中心学校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</si>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</sst>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1"/>
      <name val="仿宋"/>
      <charset val="134"/>
    </font>
    <font>
      <b/>
      <sz val="11"/>
      <color rgb="FFFF0000"/>
      <name val="仿宋"/>
      <charset val="134"/>
    </font>
    <font>
      <sz val="11"/>
      <color rgb="FFFF0000"/>
      <name val="仿宋"/>
      <charset val="134"/>
    </font>
    <font>
      <sz val="14"/>
      <name val="黑体"/>
      <charset val="134"/>
    </font>
    <font>
      <b/>
      <sz val="18"/>
      <name val="方正小标宋简体"/>
      <charset val="134"/>
    </font>
    <font>
      <b/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view="pageBreakPreview" zoomScaleNormal="100" workbookViewId="0">
      <selection activeCell="A2" sqref="A2:J2"/>
    </sheetView>
  </sheetViews>
  <sheetFormatPr defaultColWidth="9" defaultRowHeight="25" customHeight="1"/>
  <cols>
    <col min="1" max="1" width="4.62962962962963" style="6" customWidth="1"/>
    <col min="2" max="2" width="18" style="1" customWidth="1"/>
    <col min="3" max="3" width="7.87962962962963" style="1" customWidth="1"/>
    <col min="4" max="4" width="8.62962962962963" style="1" customWidth="1"/>
    <col min="5" max="7" width="6.77777777777778" style="1" customWidth="1"/>
    <col min="8" max="8" width="12.7777777777778" style="1" customWidth="1"/>
    <col min="9" max="9" width="18.7777777777778" style="1" customWidth="1"/>
    <col min="10" max="10" width="10" style="1" customWidth="1"/>
    <col min="11" max="235" width="15.6296296296296" style="1" customWidth="1"/>
    <col min="236" max="16384" width="9" style="1"/>
  </cols>
  <sheetData>
    <row r="1" customHeight="1" spans="1:2">
      <c r="A1" s="7" t="s">
        <v>0</v>
      </c>
      <c r="B1" s="7"/>
    </row>
    <row r="2" s="1" customFormat="1" ht="33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34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3" customFormat="1" customHeight="1" spans="1:10">
      <c r="A4" s="10">
        <v>1</v>
      </c>
      <c r="B4" s="10" t="s">
        <v>12</v>
      </c>
      <c r="C4" s="10">
        <v>277</v>
      </c>
      <c r="D4" s="10">
        <v>111</v>
      </c>
      <c r="E4" s="10">
        <v>11</v>
      </c>
      <c r="F4" s="10">
        <v>27</v>
      </c>
      <c r="G4" s="10">
        <v>73</v>
      </c>
      <c r="H4" s="10">
        <f>E4*655+F4*610+G4*550</f>
        <v>63825</v>
      </c>
      <c r="I4" s="10"/>
      <c r="J4" s="10">
        <f>H4+I4</f>
        <v>63825</v>
      </c>
    </row>
    <row r="5" s="3" customFormat="1" customHeight="1" spans="1:10">
      <c r="A5" s="10">
        <v>2</v>
      </c>
      <c r="B5" s="10" t="s">
        <v>13</v>
      </c>
      <c r="C5" s="10">
        <v>207</v>
      </c>
      <c r="D5" s="10">
        <v>41</v>
      </c>
      <c r="E5" s="10">
        <v>5</v>
      </c>
      <c r="F5" s="10">
        <v>9</v>
      </c>
      <c r="G5" s="10">
        <v>27</v>
      </c>
      <c r="H5" s="10">
        <f t="shared" ref="H5:H46" si="0">E5*655+F5*610+G5*550</f>
        <v>23615</v>
      </c>
      <c r="I5" s="10"/>
      <c r="J5" s="10">
        <f t="shared" ref="J5:J46" si="1">H5+I5</f>
        <v>23615</v>
      </c>
    </row>
    <row r="6" s="3" customFormat="1" customHeight="1" spans="1:10">
      <c r="A6" s="10">
        <v>3</v>
      </c>
      <c r="B6" s="10" t="s">
        <v>14</v>
      </c>
      <c r="C6" s="10">
        <v>127</v>
      </c>
      <c r="D6" s="10">
        <v>25</v>
      </c>
      <c r="E6" s="10">
        <v>4</v>
      </c>
      <c r="F6" s="10">
        <v>2</v>
      </c>
      <c r="G6" s="10">
        <v>19</v>
      </c>
      <c r="H6" s="10">
        <f t="shared" si="0"/>
        <v>14290</v>
      </c>
      <c r="I6" s="10"/>
      <c r="J6" s="10">
        <f t="shared" si="1"/>
        <v>14290</v>
      </c>
    </row>
    <row r="7" s="3" customFormat="1" customHeight="1" spans="1:10">
      <c r="A7" s="10">
        <v>4</v>
      </c>
      <c r="B7" s="10" t="s">
        <v>15</v>
      </c>
      <c r="C7" s="11">
        <v>139</v>
      </c>
      <c r="D7" s="11">
        <v>47</v>
      </c>
      <c r="E7" s="10">
        <v>5</v>
      </c>
      <c r="F7" s="10">
        <v>6</v>
      </c>
      <c r="G7" s="11">
        <v>36</v>
      </c>
      <c r="H7" s="10">
        <f t="shared" si="0"/>
        <v>26735</v>
      </c>
      <c r="I7" s="10">
        <v>10000</v>
      </c>
      <c r="J7" s="10">
        <f t="shared" si="1"/>
        <v>36735</v>
      </c>
    </row>
    <row r="8" s="3" customFormat="1" customHeight="1" spans="1:10">
      <c r="A8" s="10">
        <v>5</v>
      </c>
      <c r="B8" s="10" t="s">
        <v>16</v>
      </c>
      <c r="C8" s="10">
        <v>157</v>
      </c>
      <c r="D8" s="10">
        <v>66</v>
      </c>
      <c r="E8" s="10">
        <v>7</v>
      </c>
      <c r="F8" s="10">
        <v>12</v>
      </c>
      <c r="G8" s="10">
        <v>47</v>
      </c>
      <c r="H8" s="10">
        <f t="shared" si="0"/>
        <v>37755</v>
      </c>
      <c r="I8" s="10">
        <v>10000</v>
      </c>
      <c r="J8" s="10">
        <f t="shared" si="1"/>
        <v>47755</v>
      </c>
    </row>
    <row r="9" s="3" customFormat="1" customHeight="1" spans="1:10">
      <c r="A9" s="10">
        <v>6</v>
      </c>
      <c r="B9" s="10" t="s">
        <v>17</v>
      </c>
      <c r="C9" s="10">
        <v>121</v>
      </c>
      <c r="D9" s="10">
        <v>40</v>
      </c>
      <c r="E9" s="10">
        <v>5</v>
      </c>
      <c r="F9" s="10">
        <v>6</v>
      </c>
      <c r="G9" s="10">
        <v>29</v>
      </c>
      <c r="H9" s="10">
        <f t="shared" si="0"/>
        <v>22885</v>
      </c>
      <c r="I9" s="10"/>
      <c r="J9" s="10">
        <f t="shared" si="1"/>
        <v>22885</v>
      </c>
    </row>
    <row r="10" s="3" customFormat="1" customHeight="1" spans="1:10">
      <c r="A10" s="10">
        <v>7</v>
      </c>
      <c r="B10" s="10" t="s">
        <v>18</v>
      </c>
      <c r="C10" s="10">
        <v>89</v>
      </c>
      <c r="D10" s="10">
        <v>26</v>
      </c>
      <c r="E10" s="10">
        <v>1</v>
      </c>
      <c r="F10" s="10">
        <v>8</v>
      </c>
      <c r="G10" s="10">
        <v>17</v>
      </c>
      <c r="H10" s="10">
        <f t="shared" si="0"/>
        <v>14885</v>
      </c>
      <c r="I10" s="10"/>
      <c r="J10" s="10">
        <f t="shared" si="1"/>
        <v>14885</v>
      </c>
    </row>
    <row r="11" s="3" customFormat="1" customHeight="1" spans="1:10">
      <c r="A11" s="12">
        <v>8</v>
      </c>
      <c r="B11" s="10" t="s">
        <v>19</v>
      </c>
      <c r="C11" s="10">
        <v>107</v>
      </c>
      <c r="D11" s="10">
        <v>33</v>
      </c>
      <c r="E11" s="10">
        <v>2</v>
      </c>
      <c r="F11" s="10">
        <v>3</v>
      </c>
      <c r="G11" s="10">
        <v>28</v>
      </c>
      <c r="H11" s="10">
        <f t="shared" si="0"/>
        <v>18540</v>
      </c>
      <c r="I11" s="10"/>
      <c r="J11" s="10">
        <f t="shared" si="1"/>
        <v>18540</v>
      </c>
    </row>
    <row r="12" s="3" customFormat="1" customHeight="1" spans="1:10">
      <c r="A12" s="13">
        <v>9</v>
      </c>
      <c r="B12" s="13" t="s">
        <v>20</v>
      </c>
      <c r="C12" s="13">
        <v>92</v>
      </c>
      <c r="D12" s="13">
        <v>19</v>
      </c>
      <c r="E12" s="13">
        <v>2</v>
      </c>
      <c r="F12" s="13">
        <v>3</v>
      </c>
      <c r="G12" s="13">
        <v>14</v>
      </c>
      <c r="H12" s="10">
        <f t="shared" si="0"/>
        <v>10840</v>
      </c>
      <c r="I12" s="10"/>
      <c r="J12" s="10">
        <f t="shared" si="1"/>
        <v>10840</v>
      </c>
    </row>
    <row r="13" s="3" customFormat="1" customHeight="1" spans="1:10">
      <c r="A13" s="14">
        <v>10</v>
      </c>
      <c r="B13" s="10" t="s">
        <v>21</v>
      </c>
      <c r="C13" s="10">
        <v>55</v>
      </c>
      <c r="D13" s="10">
        <v>13</v>
      </c>
      <c r="E13" s="10">
        <v>1</v>
      </c>
      <c r="F13" s="10">
        <v>2</v>
      </c>
      <c r="G13" s="10">
        <v>10</v>
      </c>
      <c r="H13" s="10">
        <f t="shared" si="0"/>
        <v>7375</v>
      </c>
      <c r="I13" s="10"/>
      <c r="J13" s="10">
        <f t="shared" si="1"/>
        <v>7375</v>
      </c>
    </row>
    <row r="14" s="3" customFormat="1" customHeight="1" spans="1:10">
      <c r="A14" s="3">
        <v>11</v>
      </c>
      <c r="B14" s="10" t="s">
        <v>22</v>
      </c>
      <c r="C14" s="10">
        <v>76</v>
      </c>
      <c r="D14" s="10">
        <v>23</v>
      </c>
      <c r="E14" s="10">
        <v>5</v>
      </c>
      <c r="F14" s="10">
        <v>2</v>
      </c>
      <c r="G14" s="10">
        <v>16</v>
      </c>
      <c r="H14" s="10">
        <f t="shared" si="0"/>
        <v>13295</v>
      </c>
      <c r="I14" s="10"/>
      <c r="J14" s="10">
        <f t="shared" si="1"/>
        <v>13295</v>
      </c>
    </row>
    <row r="15" s="3" customFormat="1" customHeight="1" spans="1:10">
      <c r="A15" s="15">
        <v>12</v>
      </c>
      <c r="B15" s="10" t="s">
        <v>23</v>
      </c>
      <c r="C15" s="10">
        <v>49</v>
      </c>
      <c r="D15" s="10">
        <v>27</v>
      </c>
      <c r="E15" s="10">
        <v>1</v>
      </c>
      <c r="F15" s="10">
        <v>5</v>
      </c>
      <c r="G15" s="10">
        <v>21</v>
      </c>
      <c r="H15" s="10">
        <f t="shared" si="0"/>
        <v>15255</v>
      </c>
      <c r="I15" s="10"/>
      <c r="J15" s="10">
        <f t="shared" si="1"/>
        <v>15255</v>
      </c>
    </row>
    <row r="16" s="3" customFormat="1" customHeight="1" spans="1:10">
      <c r="A16" s="10">
        <v>13</v>
      </c>
      <c r="B16" s="10" t="s">
        <v>24</v>
      </c>
      <c r="C16" s="10">
        <v>96</v>
      </c>
      <c r="D16" s="10">
        <v>21</v>
      </c>
      <c r="E16" s="10">
        <v>4</v>
      </c>
      <c r="F16" s="10">
        <v>2</v>
      </c>
      <c r="G16" s="10">
        <v>15</v>
      </c>
      <c r="H16" s="10">
        <f t="shared" si="0"/>
        <v>12090</v>
      </c>
      <c r="I16" s="10">
        <v>10000</v>
      </c>
      <c r="J16" s="10">
        <f t="shared" si="1"/>
        <v>22090</v>
      </c>
    </row>
    <row r="17" s="3" customFormat="1" customHeight="1" spans="1:10">
      <c r="A17" s="10">
        <v>14</v>
      </c>
      <c r="B17" s="10" t="s">
        <v>25</v>
      </c>
      <c r="C17" s="10">
        <v>92</v>
      </c>
      <c r="D17" s="10">
        <v>31</v>
      </c>
      <c r="E17" s="10">
        <v>5</v>
      </c>
      <c r="F17" s="10">
        <v>6</v>
      </c>
      <c r="G17" s="10">
        <v>20</v>
      </c>
      <c r="H17" s="10">
        <f t="shared" si="0"/>
        <v>17935</v>
      </c>
      <c r="I17" s="10">
        <v>10000</v>
      </c>
      <c r="J17" s="10">
        <f t="shared" si="1"/>
        <v>27935</v>
      </c>
    </row>
    <row r="18" s="3" customFormat="1" customHeight="1" spans="1:10">
      <c r="A18" s="10">
        <v>15</v>
      </c>
      <c r="B18" s="10" t="s">
        <v>26</v>
      </c>
      <c r="C18" s="10">
        <v>91</v>
      </c>
      <c r="D18" s="10">
        <v>31</v>
      </c>
      <c r="E18" s="10">
        <v>5</v>
      </c>
      <c r="F18" s="10">
        <v>3</v>
      </c>
      <c r="G18" s="10">
        <v>23</v>
      </c>
      <c r="H18" s="10">
        <f t="shared" si="0"/>
        <v>17755</v>
      </c>
      <c r="I18" s="10">
        <v>10000</v>
      </c>
      <c r="J18" s="10">
        <f t="shared" si="1"/>
        <v>27755</v>
      </c>
    </row>
    <row r="19" s="3" customFormat="1" customHeight="1" spans="1:10">
      <c r="A19" s="12">
        <v>16</v>
      </c>
      <c r="B19" s="10" t="s">
        <v>27</v>
      </c>
      <c r="C19" s="10">
        <v>92</v>
      </c>
      <c r="D19" s="10">
        <v>57</v>
      </c>
      <c r="E19" s="10">
        <v>3</v>
      </c>
      <c r="F19" s="10">
        <v>8</v>
      </c>
      <c r="G19" s="10">
        <v>46</v>
      </c>
      <c r="H19" s="10">
        <f t="shared" si="0"/>
        <v>32145</v>
      </c>
      <c r="I19" s="10">
        <v>10000</v>
      </c>
      <c r="J19" s="10">
        <f t="shared" si="1"/>
        <v>42145</v>
      </c>
    </row>
    <row r="20" s="3" customFormat="1" customHeight="1" spans="1:10">
      <c r="A20" s="10">
        <v>17</v>
      </c>
      <c r="B20" s="10" t="s">
        <v>28</v>
      </c>
      <c r="C20" s="10">
        <v>84</v>
      </c>
      <c r="D20" s="10">
        <v>28</v>
      </c>
      <c r="E20" s="10">
        <v>3</v>
      </c>
      <c r="F20" s="10">
        <v>6</v>
      </c>
      <c r="G20" s="10">
        <v>19</v>
      </c>
      <c r="H20" s="10">
        <f t="shared" si="0"/>
        <v>16075</v>
      </c>
      <c r="I20" s="10"/>
      <c r="J20" s="10">
        <f t="shared" si="1"/>
        <v>16075</v>
      </c>
    </row>
    <row r="21" s="3" customFormat="1" customHeight="1" spans="1:10">
      <c r="A21" s="10">
        <v>18</v>
      </c>
      <c r="B21" s="10" t="s">
        <v>29</v>
      </c>
      <c r="C21" s="10">
        <v>75</v>
      </c>
      <c r="D21" s="10">
        <v>35</v>
      </c>
      <c r="E21" s="10">
        <v>5</v>
      </c>
      <c r="F21" s="10">
        <v>7</v>
      </c>
      <c r="G21" s="10">
        <v>23</v>
      </c>
      <c r="H21" s="10">
        <f t="shared" si="0"/>
        <v>20195</v>
      </c>
      <c r="I21" s="10">
        <v>10000</v>
      </c>
      <c r="J21" s="10">
        <f t="shared" si="1"/>
        <v>30195</v>
      </c>
    </row>
    <row r="22" s="4" customFormat="1" customHeight="1" spans="1:10">
      <c r="A22" s="12">
        <v>19</v>
      </c>
      <c r="B22" s="10" t="s">
        <v>30</v>
      </c>
      <c r="C22" s="10">
        <v>63</v>
      </c>
      <c r="D22" s="10">
        <v>19</v>
      </c>
      <c r="E22" s="10">
        <v>2</v>
      </c>
      <c r="F22" s="10">
        <v>2</v>
      </c>
      <c r="G22" s="10">
        <v>15</v>
      </c>
      <c r="H22" s="10">
        <f t="shared" si="0"/>
        <v>10780</v>
      </c>
      <c r="I22" s="18"/>
      <c r="J22" s="10">
        <f t="shared" si="1"/>
        <v>10780</v>
      </c>
    </row>
    <row r="23" s="3" customFormat="1" customHeight="1" spans="1:10">
      <c r="A23" s="10">
        <v>20</v>
      </c>
      <c r="B23" s="10" t="s">
        <v>31</v>
      </c>
      <c r="C23" s="10">
        <v>103</v>
      </c>
      <c r="D23" s="10">
        <v>58</v>
      </c>
      <c r="E23" s="10">
        <v>4</v>
      </c>
      <c r="F23" s="10">
        <v>5</v>
      </c>
      <c r="G23" s="10">
        <v>49</v>
      </c>
      <c r="H23" s="10">
        <f t="shared" si="0"/>
        <v>32620</v>
      </c>
      <c r="I23" s="10"/>
      <c r="J23" s="10">
        <f t="shared" si="1"/>
        <v>32620</v>
      </c>
    </row>
    <row r="24" s="3" customFormat="1" customHeight="1" spans="1:10">
      <c r="A24" s="10">
        <v>21</v>
      </c>
      <c r="B24" s="10" t="s">
        <v>32</v>
      </c>
      <c r="C24" s="10">
        <v>33</v>
      </c>
      <c r="D24" s="10">
        <v>15</v>
      </c>
      <c r="E24" s="10">
        <v>2</v>
      </c>
      <c r="F24" s="10">
        <v>2</v>
      </c>
      <c r="G24" s="10">
        <v>11</v>
      </c>
      <c r="H24" s="10">
        <f t="shared" si="0"/>
        <v>8580</v>
      </c>
      <c r="I24" s="10"/>
      <c r="J24" s="10">
        <f t="shared" si="1"/>
        <v>8580</v>
      </c>
    </row>
    <row r="25" s="3" customFormat="1" customHeight="1" spans="1:10">
      <c r="A25" s="10">
        <v>22</v>
      </c>
      <c r="B25" s="10" t="s">
        <v>33</v>
      </c>
      <c r="C25" s="10">
        <v>26</v>
      </c>
      <c r="D25" s="10">
        <v>13</v>
      </c>
      <c r="E25" s="10">
        <v>4</v>
      </c>
      <c r="F25" s="10">
        <v>1</v>
      </c>
      <c r="G25" s="10">
        <v>8</v>
      </c>
      <c r="H25" s="10">
        <f t="shared" si="0"/>
        <v>7630</v>
      </c>
      <c r="I25" s="10"/>
      <c r="J25" s="10">
        <f t="shared" si="1"/>
        <v>7630</v>
      </c>
    </row>
    <row r="26" s="3" customFormat="1" customHeight="1" spans="1:10">
      <c r="A26" s="10">
        <v>23</v>
      </c>
      <c r="B26" s="10" t="s">
        <v>34</v>
      </c>
      <c r="C26" s="10">
        <v>19</v>
      </c>
      <c r="D26" s="10">
        <v>8</v>
      </c>
      <c r="E26" s="10">
        <v>1</v>
      </c>
      <c r="F26" s="10">
        <v>1</v>
      </c>
      <c r="G26" s="10">
        <v>6</v>
      </c>
      <c r="H26" s="10">
        <f t="shared" si="0"/>
        <v>4565</v>
      </c>
      <c r="I26" s="10"/>
      <c r="J26" s="10">
        <f t="shared" si="1"/>
        <v>4565</v>
      </c>
    </row>
    <row r="27" s="3" customFormat="1" customHeight="1" spans="1:10">
      <c r="A27" s="10">
        <v>24</v>
      </c>
      <c r="B27" s="10" t="s">
        <v>35</v>
      </c>
      <c r="C27" s="10">
        <v>25</v>
      </c>
      <c r="D27" s="10">
        <v>10</v>
      </c>
      <c r="E27" s="10">
        <v>2</v>
      </c>
      <c r="F27" s="10">
        <v>0</v>
      </c>
      <c r="G27" s="10">
        <v>8</v>
      </c>
      <c r="H27" s="10">
        <f t="shared" si="0"/>
        <v>5710</v>
      </c>
      <c r="I27" s="10"/>
      <c r="J27" s="10">
        <f t="shared" si="1"/>
        <v>5710</v>
      </c>
    </row>
    <row r="28" s="3" customFormat="1" customHeight="1" spans="1:10">
      <c r="A28" s="10">
        <v>25</v>
      </c>
      <c r="B28" s="10" t="s">
        <v>36</v>
      </c>
      <c r="C28" s="10">
        <v>18</v>
      </c>
      <c r="D28" s="10">
        <v>11</v>
      </c>
      <c r="E28" s="10">
        <v>2</v>
      </c>
      <c r="F28" s="10">
        <v>2</v>
      </c>
      <c r="G28" s="10">
        <v>7</v>
      </c>
      <c r="H28" s="10">
        <f t="shared" si="0"/>
        <v>6380</v>
      </c>
      <c r="I28" s="10"/>
      <c r="J28" s="10">
        <f t="shared" si="1"/>
        <v>6380</v>
      </c>
    </row>
    <row r="29" s="3" customFormat="1" customHeight="1" spans="1:10">
      <c r="A29" s="10">
        <v>26</v>
      </c>
      <c r="B29" s="10" t="s">
        <v>37</v>
      </c>
      <c r="C29" s="10">
        <v>18</v>
      </c>
      <c r="D29" s="10">
        <v>13</v>
      </c>
      <c r="E29" s="10">
        <v>0</v>
      </c>
      <c r="F29" s="10">
        <v>3</v>
      </c>
      <c r="G29" s="10">
        <v>10</v>
      </c>
      <c r="H29" s="10">
        <f t="shared" si="0"/>
        <v>7330</v>
      </c>
      <c r="I29" s="10"/>
      <c r="J29" s="10">
        <f t="shared" si="1"/>
        <v>7330</v>
      </c>
    </row>
    <row r="30" s="3" customFormat="1" customHeight="1" spans="1:10">
      <c r="A30" s="10">
        <v>27</v>
      </c>
      <c r="B30" s="10" t="s">
        <v>38</v>
      </c>
      <c r="C30" s="10">
        <v>24</v>
      </c>
      <c r="D30" s="10">
        <v>11</v>
      </c>
      <c r="E30" s="10">
        <v>1</v>
      </c>
      <c r="F30" s="10">
        <v>0</v>
      </c>
      <c r="G30" s="10">
        <v>10</v>
      </c>
      <c r="H30" s="10">
        <f t="shared" si="0"/>
        <v>6155</v>
      </c>
      <c r="I30" s="10"/>
      <c r="J30" s="10">
        <f t="shared" si="1"/>
        <v>6155</v>
      </c>
    </row>
    <row r="31" s="3" customFormat="1" customHeight="1" spans="1:10">
      <c r="A31" s="10">
        <v>28</v>
      </c>
      <c r="B31" s="10" t="s">
        <v>39</v>
      </c>
      <c r="C31" s="10">
        <v>17</v>
      </c>
      <c r="D31" s="10">
        <v>9</v>
      </c>
      <c r="E31" s="10">
        <v>1</v>
      </c>
      <c r="F31" s="10">
        <v>1</v>
      </c>
      <c r="G31" s="10">
        <v>7</v>
      </c>
      <c r="H31" s="10">
        <f t="shared" si="0"/>
        <v>5115</v>
      </c>
      <c r="I31" s="10"/>
      <c r="J31" s="10">
        <f t="shared" si="1"/>
        <v>5115</v>
      </c>
    </row>
    <row r="32" s="3" customFormat="1" customHeight="1" spans="1:10">
      <c r="A32" s="10">
        <v>29</v>
      </c>
      <c r="B32" s="10" t="s">
        <v>40</v>
      </c>
      <c r="C32" s="11">
        <v>28</v>
      </c>
      <c r="D32" s="11">
        <v>13</v>
      </c>
      <c r="E32" s="11">
        <v>2</v>
      </c>
      <c r="F32" s="11">
        <v>1</v>
      </c>
      <c r="G32" s="11">
        <v>10</v>
      </c>
      <c r="H32" s="10">
        <f t="shared" si="0"/>
        <v>7420</v>
      </c>
      <c r="I32" s="10"/>
      <c r="J32" s="10">
        <f t="shared" si="1"/>
        <v>7420</v>
      </c>
    </row>
    <row r="33" s="3" customFormat="1" customHeight="1" spans="1:10">
      <c r="A33" s="10">
        <v>30</v>
      </c>
      <c r="B33" s="10" t="s">
        <v>41</v>
      </c>
      <c r="C33" s="11">
        <v>27</v>
      </c>
      <c r="D33" s="10">
        <v>11</v>
      </c>
      <c r="E33" s="10">
        <v>0</v>
      </c>
      <c r="F33" s="10">
        <v>0</v>
      </c>
      <c r="G33" s="10">
        <v>11</v>
      </c>
      <c r="H33" s="10">
        <f t="shared" si="0"/>
        <v>6050</v>
      </c>
      <c r="I33" s="10"/>
      <c r="J33" s="10">
        <f t="shared" si="1"/>
        <v>6050</v>
      </c>
    </row>
    <row r="34" s="3" customFormat="1" customHeight="1" spans="1:10">
      <c r="A34" s="10">
        <v>31</v>
      </c>
      <c r="B34" s="10" t="s">
        <v>42</v>
      </c>
      <c r="C34" s="10">
        <v>17</v>
      </c>
      <c r="D34" s="11">
        <v>7</v>
      </c>
      <c r="E34" s="11">
        <v>0</v>
      </c>
      <c r="F34" s="11">
        <v>1</v>
      </c>
      <c r="G34" s="11">
        <v>6</v>
      </c>
      <c r="H34" s="10">
        <f t="shared" si="0"/>
        <v>3910</v>
      </c>
      <c r="I34" s="10"/>
      <c r="J34" s="10">
        <f t="shared" si="1"/>
        <v>3910</v>
      </c>
    </row>
    <row r="35" s="3" customFormat="1" customHeight="1" spans="1:10">
      <c r="A35" s="10">
        <v>32</v>
      </c>
      <c r="B35" s="10" t="s">
        <v>43</v>
      </c>
      <c r="C35" s="10">
        <v>79</v>
      </c>
      <c r="D35" s="10">
        <v>14</v>
      </c>
      <c r="E35" s="10">
        <v>3</v>
      </c>
      <c r="F35" s="10">
        <v>1</v>
      </c>
      <c r="G35" s="10">
        <v>10</v>
      </c>
      <c r="H35" s="10">
        <f t="shared" si="0"/>
        <v>8075</v>
      </c>
      <c r="I35" s="10"/>
      <c r="J35" s="10">
        <f t="shared" si="1"/>
        <v>8075</v>
      </c>
    </row>
    <row r="36" s="3" customFormat="1" customHeight="1" spans="1:10">
      <c r="A36" s="10">
        <v>33</v>
      </c>
      <c r="B36" s="10" t="s">
        <v>44</v>
      </c>
      <c r="C36" s="10">
        <v>44</v>
      </c>
      <c r="D36" s="10">
        <v>19</v>
      </c>
      <c r="E36" s="10">
        <v>2</v>
      </c>
      <c r="F36" s="10">
        <v>3</v>
      </c>
      <c r="G36" s="10">
        <v>14</v>
      </c>
      <c r="H36" s="10">
        <f t="shared" si="0"/>
        <v>10840</v>
      </c>
      <c r="I36" s="10"/>
      <c r="J36" s="10">
        <f t="shared" si="1"/>
        <v>10840</v>
      </c>
    </row>
    <row r="37" s="5" customFormat="1" customHeight="1" spans="1:10">
      <c r="A37" s="10">
        <v>34</v>
      </c>
      <c r="B37" s="10" t="s">
        <v>45</v>
      </c>
      <c r="C37" s="10">
        <v>27</v>
      </c>
      <c r="D37" s="10">
        <v>8</v>
      </c>
      <c r="E37" s="10">
        <v>2</v>
      </c>
      <c r="F37" s="10">
        <v>0</v>
      </c>
      <c r="G37" s="10">
        <v>6</v>
      </c>
      <c r="H37" s="10">
        <f t="shared" si="0"/>
        <v>4610</v>
      </c>
      <c r="I37" s="19"/>
      <c r="J37" s="10">
        <f t="shared" si="1"/>
        <v>4610</v>
      </c>
    </row>
    <row r="38" s="3" customFormat="1" customHeight="1" spans="1:10">
      <c r="A38" s="10">
        <v>35</v>
      </c>
      <c r="B38" s="10" t="s">
        <v>46</v>
      </c>
      <c r="C38" s="10">
        <v>50</v>
      </c>
      <c r="D38" s="10">
        <v>17</v>
      </c>
      <c r="E38" s="10">
        <v>2</v>
      </c>
      <c r="F38" s="10">
        <v>3</v>
      </c>
      <c r="G38" s="10">
        <v>12</v>
      </c>
      <c r="H38" s="10">
        <f t="shared" si="0"/>
        <v>9740</v>
      </c>
      <c r="I38" s="10"/>
      <c r="J38" s="10">
        <f t="shared" si="1"/>
        <v>9740</v>
      </c>
    </row>
    <row r="39" s="3" customFormat="1" customHeight="1" spans="1:10">
      <c r="A39" s="10">
        <v>36</v>
      </c>
      <c r="B39" s="10" t="s">
        <v>47</v>
      </c>
      <c r="C39" s="10">
        <v>28</v>
      </c>
      <c r="D39" s="10">
        <v>9</v>
      </c>
      <c r="E39" s="10">
        <v>2</v>
      </c>
      <c r="F39" s="10">
        <v>0</v>
      </c>
      <c r="G39" s="10">
        <v>7</v>
      </c>
      <c r="H39" s="10">
        <f t="shared" si="0"/>
        <v>5160</v>
      </c>
      <c r="I39" s="10"/>
      <c r="J39" s="10">
        <f t="shared" si="1"/>
        <v>5160</v>
      </c>
    </row>
    <row r="40" s="3" customFormat="1" customHeight="1" spans="1:10">
      <c r="A40" s="10">
        <v>37</v>
      </c>
      <c r="B40" s="10" t="s">
        <v>48</v>
      </c>
      <c r="C40" s="10">
        <v>28</v>
      </c>
      <c r="D40" s="10">
        <v>2</v>
      </c>
      <c r="E40" s="10">
        <v>1</v>
      </c>
      <c r="F40" s="10">
        <v>0</v>
      </c>
      <c r="G40" s="10">
        <v>1</v>
      </c>
      <c r="H40" s="10">
        <f t="shared" si="0"/>
        <v>1205</v>
      </c>
      <c r="I40" s="10"/>
      <c r="J40" s="10">
        <f t="shared" si="1"/>
        <v>1205</v>
      </c>
    </row>
    <row r="41" s="3" customFormat="1" customHeight="1" spans="1:10">
      <c r="A41" s="10">
        <v>38</v>
      </c>
      <c r="B41" s="10" t="s">
        <v>49</v>
      </c>
      <c r="C41" s="10">
        <v>23</v>
      </c>
      <c r="D41" s="10">
        <v>2</v>
      </c>
      <c r="E41" s="10">
        <v>0</v>
      </c>
      <c r="F41" s="10">
        <v>0</v>
      </c>
      <c r="G41" s="10">
        <v>2</v>
      </c>
      <c r="H41" s="10">
        <f t="shared" si="0"/>
        <v>1100</v>
      </c>
      <c r="I41" s="10"/>
      <c r="J41" s="10">
        <f t="shared" si="1"/>
        <v>1100</v>
      </c>
    </row>
    <row r="42" s="3" customFormat="1" customHeight="1" spans="1:10">
      <c r="A42" s="10">
        <v>39</v>
      </c>
      <c r="B42" s="10" t="s">
        <v>50</v>
      </c>
      <c r="C42" s="10">
        <v>16</v>
      </c>
      <c r="D42" s="10">
        <v>2</v>
      </c>
      <c r="E42" s="10">
        <v>2</v>
      </c>
      <c r="F42" s="10">
        <v>0</v>
      </c>
      <c r="G42" s="10">
        <v>0</v>
      </c>
      <c r="H42" s="10">
        <f t="shared" si="0"/>
        <v>1310</v>
      </c>
      <c r="I42" s="10"/>
      <c r="J42" s="10">
        <f t="shared" si="1"/>
        <v>1310</v>
      </c>
    </row>
    <row r="43" s="3" customFormat="1" customHeight="1" spans="1:10">
      <c r="A43" s="10">
        <v>40</v>
      </c>
      <c r="B43" s="10" t="s">
        <v>51</v>
      </c>
      <c r="C43" s="10">
        <v>17</v>
      </c>
      <c r="D43" s="10">
        <v>16</v>
      </c>
      <c r="E43" s="10">
        <v>8</v>
      </c>
      <c r="F43" s="10">
        <v>0</v>
      </c>
      <c r="G43" s="10">
        <v>8</v>
      </c>
      <c r="H43" s="10">
        <f t="shared" si="0"/>
        <v>9640</v>
      </c>
      <c r="I43" s="10"/>
      <c r="J43" s="10">
        <f t="shared" si="1"/>
        <v>9640</v>
      </c>
    </row>
    <row r="44" s="3" customFormat="1" customHeight="1" spans="1:10">
      <c r="A44" s="10">
        <v>41</v>
      </c>
      <c r="B44" s="10" t="s">
        <v>52</v>
      </c>
      <c r="C44" s="10">
        <v>8</v>
      </c>
      <c r="D44" s="10">
        <v>5</v>
      </c>
      <c r="E44" s="10">
        <v>3</v>
      </c>
      <c r="F44" s="10">
        <v>1</v>
      </c>
      <c r="G44" s="10">
        <v>1</v>
      </c>
      <c r="H44" s="10">
        <f t="shared" si="0"/>
        <v>3125</v>
      </c>
      <c r="I44" s="10"/>
      <c r="J44" s="10">
        <f t="shared" si="1"/>
        <v>3125</v>
      </c>
    </row>
    <row r="45" s="3" customFormat="1" customHeight="1" spans="1:10">
      <c r="A45" s="10">
        <v>42</v>
      </c>
      <c r="B45" s="10" t="s">
        <v>53</v>
      </c>
      <c r="C45" s="10">
        <v>25</v>
      </c>
      <c r="D45" s="10">
        <v>13</v>
      </c>
      <c r="E45" s="10">
        <v>1</v>
      </c>
      <c r="F45" s="10">
        <v>2</v>
      </c>
      <c r="G45" s="10">
        <v>10</v>
      </c>
      <c r="H45" s="10">
        <f t="shared" si="0"/>
        <v>7375</v>
      </c>
      <c r="I45" s="10"/>
      <c r="J45" s="10">
        <f t="shared" si="1"/>
        <v>7375</v>
      </c>
    </row>
    <row r="46" s="3" customFormat="1" customHeight="1" spans="1:10">
      <c r="A46" s="16" t="s">
        <v>54</v>
      </c>
      <c r="B46" s="17"/>
      <c r="C46" s="10">
        <f>SUM(C4:C45)</f>
        <v>2789</v>
      </c>
      <c r="D46" s="10">
        <f>SUM(D4:D45)</f>
        <v>979</v>
      </c>
      <c r="E46" s="10">
        <f>SUM(E4:E45)</f>
        <v>121</v>
      </c>
      <c r="F46" s="10">
        <f>SUM(F4:F45)</f>
        <v>146</v>
      </c>
      <c r="G46" s="10">
        <f>SUM(G4:G45)</f>
        <v>712</v>
      </c>
      <c r="H46" s="10">
        <f t="shared" si="0"/>
        <v>559915</v>
      </c>
      <c r="I46" s="10"/>
      <c r="J46" s="10">
        <f>SUM(J4:J45)</f>
        <v>629915</v>
      </c>
    </row>
  </sheetData>
  <mergeCells count="3">
    <mergeCell ref="A1:B1"/>
    <mergeCell ref="A2:J2"/>
    <mergeCell ref="A46:B46"/>
  </mergeCells>
  <printOptions horizontalCentered="1"/>
  <pageMargins left="0.118055555555556" right="0.118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陌上花开</cp:lastModifiedBy>
  <dcterms:created xsi:type="dcterms:W3CDTF">2022-10-11T01:37:00Z</dcterms:created>
  <dcterms:modified xsi:type="dcterms:W3CDTF">2022-10-25T06:52:17Z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12CE8254B3964F63857CA3F836D285C1</vt:lpwstr>
  </property>
  <property fmtid="{D5CDD505-2E9C-101B-9397-08002B2CF9AE}" pid="3" name="KSOProductBuildVer">
    <vt:lpwstr>2052-11.1.0.12598</vt:lpwstr>
  </property>
</Properties>
</file>