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2019年平罗县一般公共预算收入表" sheetId="1" r:id="rId1"/>
  </sheets>
  <definedNames>
    <definedName name="_xlnm.Print_Titles" localSheetId="0">'2019年平罗县一般公共预算收入表'!$1:$3</definedName>
  </definedNames>
  <calcPr calcId="144525"/>
</workbook>
</file>

<file path=xl/sharedStrings.xml><?xml version="1.0" encoding="utf-8"?>
<sst xmlns="http://schemas.openxmlformats.org/spreadsheetml/2006/main" count="43">
  <si>
    <t>2019年平罗县一般公共预算收入表</t>
  </si>
  <si>
    <t>单位：万元</t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</si>
  <si>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       </t>
    </r>
    <r>
      <rPr>
        <b/>
        <sz val="11"/>
        <color indexed="8"/>
        <rFont val="宋体"/>
        <charset val="134"/>
      </rPr>
      <t>目</t>
    </r>
  </si>
  <si>
    <t>2019年预算数</t>
  </si>
  <si>
    <t>增幅%</t>
  </si>
  <si>
    <t>一、税收收入</t>
  </si>
  <si>
    <t>增值税</t>
  </si>
  <si>
    <t>企业所得税</t>
  </si>
  <si>
    <t>个人所得税</t>
  </si>
  <si>
    <t>环保税</t>
  </si>
  <si>
    <t>城市维护建设税</t>
  </si>
  <si>
    <t>房产税</t>
  </si>
  <si>
    <t>印花税</t>
  </si>
  <si>
    <t>城镇土地使用税</t>
  </si>
  <si>
    <t>土地增值税</t>
  </si>
  <si>
    <t>车船税</t>
  </si>
  <si>
    <t>契税</t>
  </si>
  <si>
    <t>耕地占用税</t>
  </si>
  <si>
    <t>二、非税收入</t>
  </si>
  <si>
    <t>专项收入</t>
  </si>
  <si>
    <t xml:space="preserve">  其中：教育费附加收入</t>
  </si>
  <si>
    <t xml:space="preserve">       残疾人就业保障金收入</t>
  </si>
  <si>
    <t xml:space="preserve">      农田水利建设资金收入</t>
  </si>
  <si>
    <t>行政事业性收费收入</t>
  </si>
  <si>
    <t>罚没收入</t>
  </si>
  <si>
    <t>国有资本经营收入</t>
  </si>
  <si>
    <t>国有资源(资产)有偿使用收入</t>
  </si>
  <si>
    <t xml:space="preserve"> 其他收入</t>
  </si>
  <si>
    <t>一般公共财政预算收入合计</t>
  </si>
  <si>
    <t>自治区财力性转移支付补助</t>
  </si>
  <si>
    <t xml:space="preserve">    增值税和消费税税等收返还收入 </t>
  </si>
  <si>
    <t xml:space="preserve">    所得税基数返还收入</t>
  </si>
  <si>
    <t xml:space="preserve">    资源税、环保税返还</t>
  </si>
  <si>
    <t xml:space="preserve">    成品油价格和税费改革税收返还收入</t>
  </si>
  <si>
    <t xml:space="preserve">    体制补助</t>
  </si>
  <si>
    <t xml:space="preserve">    均衡性转移支付补助收入</t>
  </si>
  <si>
    <t xml:space="preserve">    固定补助收入</t>
  </si>
  <si>
    <t xml:space="preserve">    教育转移支付收入</t>
  </si>
  <si>
    <t xml:space="preserve">    结算补助</t>
  </si>
  <si>
    <t xml:space="preserve">    企事业单位划转补助收入</t>
  </si>
  <si>
    <t xml:space="preserve">    医疗卫生转移支付收入</t>
  </si>
  <si>
    <t>自治区专项转移支付补助</t>
  </si>
  <si>
    <t>本年一般公共预算收入总计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</si>
</sst>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  <numFmt numFmtId="178" formatCode="0;_က"/>
    <numFmt numFmtId="179" formatCode="0.00_ "/>
    <numFmt numFmtId="180" formatCode="0;_䰀"/>
  </numFmts>
  <fonts count="31">
    <font>
      <sz val="12"/>
      <name val="宋体"/>
      <charset val="134"/>
    </font>
    <font>
      <sz val="12"/>
      <color indexed="8"/>
      <name val="Times New Roman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方正小标宋_GBK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vertical="center" wrapText="1"/>
      <protection locked="0"/>
    </xf>
    <xf numFmtId="178" fontId="2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left" vertical="center" wrapText="1" inden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vertical="center" shrinkToFit="1"/>
      <protection locked="0"/>
    </xf>
    <xf numFmtId="18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workbookViewId="0">
      <selection activeCell="F7" sqref="F7"/>
    </sheetView>
  </sheetViews>
  <sheetFormatPr defaultColWidth="9" defaultRowHeight="15.6" outlineLevelCol="2"/>
  <cols>
    <col min="1" max="1" width="39.75" style="6" customWidth="1"/>
    <col min="2" max="2" width="13.75" style="7" customWidth="1"/>
    <col min="3" max="3" width="43" style="7" customWidth="1"/>
    <col min="4" max="16381" width="9" style="6"/>
  </cols>
  <sheetData>
    <row r="1" ht="33.75" customHeight="1" spans="1:3">
      <c r="A1" s="8" t="s">
        <v>0</v>
      </c>
      <c r="B1" s="8"/>
      <c r="C1" s="8"/>
    </row>
    <row r="2" ht="16.5" customHeight="1" spans="1:3">
      <c r="A2" s="9"/>
      <c r="B2" s="10"/>
      <c r="C2" s="11" t="s">
        <v>1</v>
      </c>
    </row>
    <row r="3" s="1" customFormat="1" ht="30" customHeight="1" spans="1:3">
      <c r="A3" s="12" t="s">
        <v>2</v>
      </c>
      <c r="B3" s="12" t="s">
        <v>3</v>
      </c>
      <c r="C3" s="12" t="s">
        <v>4</v>
      </c>
    </row>
    <row r="4" s="2" customFormat="1" ht="18" customHeight="1" spans="1:3">
      <c r="A4" s="13" t="s">
        <v>5</v>
      </c>
      <c r="B4" s="14">
        <f>SUM(B5:B16)</f>
        <v>71000</v>
      </c>
      <c r="C4" s="15">
        <v>6</v>
      </c>
    </row>
    <row r="5" s="3" customFormat="1" ht="18" customHeight="1" spans="1:3">
      <c r="A5" s="16" t="s">
        <v>6</v>
      </c>
      <c r="B5" s="17">
        <v>39000</v>
      </c>
      <c r="C5" s="15">
        <v>4.2</v>
      </c>
    </row>
    <row r="6" s="3" customFormat="1" ht="18" customHeight="1" spans="1:3">
      <c r="A6" s="16" t="s">
        <v>7</v>
      </c>
      <c r="B6" s="17">
        <v>2700</v>
      </c>
      <c r="C6" s="15">
        <v>11.2</v>
      </c>
    </row>
    <row r="7" s="3" customFormat="1" ht="18" customHeight="1" spans="1:3">
      <c r="A7" s="16" t="s">
        <v>8</v>
      </c>
      <c r="B7" s="17">
        <v>1120</v>
      </c>
      <c r="C7" s="15">
        <v>-6</v>
      </c>
    </row>
    <row r="8" s="3" customFormat="1" ht="18" customHeight="1" spans="1:3">
      <c r="A8" s="16" t="s">
        <v>9</v>
      </c>
      <c r="B8" s="17">
        <v>650</v>
      </c>
      <c r="C8" s="15">
        <v>5</v>
      </c>
    </row>
    <row r="9" s="3" customFormat="1" ht="18" customHeight="1" spans="1:3">
      <c r="A9" s="16" t="s">
        <v>10</v>
      </c>
      <c r="B9" s="17">
        <v>8100</v>
      </c>
      <c r="C9" s="15">
        <v>17.8</v>
      </c>
    </row>
    <row r="10" s="3" customFormat="1" ht="18" customHeight="1" spans="1:3">
      <c r="A10" s="16" t="s">
        <v>11</v>
      </c>
      <c r="B10" s="17">
        <v>3000</v>
      </c>
      <c r="C10" s="15">
        <v>11.5</v>
      </c>
    </row>
    <row r="11" s="3" customFormat="1" ht="18" customHeight="1" spans="1:3">
      <c r="A11" s="16" t="s">
        <v>12</v>
      </c>
      <c r="B11" s="17">
        <v>2800</v>
      </c>
      <c r="C11" s="15">
        <v>2.6</v>
      </c>
    </row>
    <row r="12" s="3" customFormat="1" ht="18" customHeight="1" spans="1:3">
      <c r="A12" s="16" t="s">
        <v>13</v>
      </c>
      <c r="B12" s="17">
        <v>7850</v>
      </c>
      <c r="C12" s="15">
        <v>1.4</v>
      </c>
    </row>
    <row r="13" s="3" customFormat="1" ht="18" customHeight="1" spans="1:3">
      <c r="A13" s="16" t="s">
        <v>14</v>
      </c>
      <c r="B13" s="17">
        <v>1100</v>
      </c>
      <c r="C13" s="15">
        <v>13.5</v>
      </c>
    </row>
    <row r="14" s="3" customFormat="1" ht="18" customHeight="1" spans="1:3">
      <c r="A14" s="16" t="s">
        <v>15</v>
      </c>
      <c r="B14" s="17">
        <v>1500</v>
      </c>
      <c r="C14" s="15">
        <v>5.8</v>
      </c>
    </row>
    <row r="15" s="3" customFormat="1" ht="18" customHeight="1" spans="1:3">
      <c r="A15" s="16" t="s">
        <v>16</v>
      </c>
      <c r="B15" s="17">
        <v>2700</v>
      </c>
      <c r="C15" s="15">
        <v>2.1</v>
      </c>
    </row>
    <row r="16" s="3" customFormat="1" ht="18" customHeight="1" spans="1:3">
      <c r="A16" s="16" t="s">
        <v>17</v>
      </c>
      <c r="B16" s="17">
        <v>480</v>
      </c>
      <c r="C16" s="15">
        <v>28.3</v>
      </c>
    </row>
    <row r="17" s="2" customFormat="1" ht="18" customHeight="1" spans="1:3">
      <c r="A17" s="13" t="s">
        <v>18</v>
      </c>
      <c r="B17" s="18">
        <f>B18+B22+B23+B24+B25+B26</f>
        <v>15400</v>
      </c>
      <c r="C17" s="15">
        <v>1.2</v>
      </c>
    </row>
    <row r="18" s="3" customFormat="1" ht="18" customHeight="1" spans="1:3">
      <c r="A18" s="16" t="s">
        <v>19</v>
      </c>
      <c r="B18" s="19">
        <v>4450</v>
      </c>
      <c r="C18" s="15">
        <v>13.4</v>
      </c>
    </row>
    <row r="19" s="3" customFormat="1" ht="18" customHeight="1" spans="1:3">
      <c r="A19" s="16" t="s">
        <v>20</v>
      </c>
      <c r="B19" s="20">
        <v>4000</v>
      </c>
      <c r="C19" s="15">
        <v>14.9</v>
      </c>
    </row>
    <row r="20" s="3" customFormat="1" ht="18" customHeight="1" spans="1:3">
      <c r="A20" s="16" t="s">
        <v>21</v>
      </c>
      <c r="B20" s="20">
        <v>150</v>
      </c>
      <c r="C20" s="15">
        <v>-16.2</v>
      </c>
    </row>
    <row r="21" s="3" customFormat="1" ht="18" customHeight="1" spans="1:3">
      <c r="A21" s="16" t="s">
        <v>22</v>
      </c>
      <c r="B21" s="20">
        <v>300</v>
      </c>
      <c r="C21" s="15">
        <v>14.5</v>
      </c>
    </row>
    <row r="22" s="3" customFormat="1" ht="18" customHeight="1" spans="1:3">
      <c r="A22" s="16" t="s">
        <v>23</v>
      </c>
      <c r="B22" s="20">
        <v>2572</v>
      </c>
      <c r="C22" s="15">
        <v>-4.5</v>
      </c>
    </row>
    <row r="23" s="3" customFormat="1" ht="18" customHeight="1" spans="1:3">
      <c r="A23" s="16" t="s">
        <v>24</v>
      </c>
      <c r="B23" s="20">
        <v>3810</v>
      </c>
      <c r="C23" s="15">
        <v>-3.7</v>
      </c>
    </row>
    <row r="24" s="3" customFormat="1" ht="18" customHeight="1" spans="1:3">
      <c r="A24" s="16" t="s">
        <v>25</v>
      </c>
      <c r="B24" s="20">
        <v>68</v>
      </c>
      <c r="C24" s="15">
        <v>-43.8</v>
      </c>
    </row>
    <row r="25" s="3" customFormat="1" ht="18" customHeight="1" spans="1:3">
      <c r="A25" s="16" t="s">
        <v>26</v>
      </c>
      <c r="B25" s="20">
        <v>2500</v>
      </c>
      <c r="C25" s="15">
        <v>-22.6</v>
      </c>
    </row>
    <row r="26" s="3" customFormat="1" ht="18" customHeight="1" spans="1:3">
      <c r="A26" s="16" t="s">
        <v>27</v>
      </c>
      <c r="B26" s="20">
        <v>2000</v>
      </c>
      <c r="C26" s="15">
        <v>53.6</v>
      </c>
    </row>
    <row r="27" s="4" customFormat="1" ht="18" customHeight="1" spans="1:3">
      <c r="A27" s="21" t="s">
        <v>28</v>
      </c>
      <c r="B27" s="22">
        <f>B4+B17</f>
        <v>86400</v>
      </c>
      <c r="C27" s="15">
        <v>5</v>
      </c>
    </row>
    <row r="28" s="2" customFormat="1" ht="18" customHeight="1" spans="1:3">
      <c r="A28" s="13" t="s">
        <v>29</v>
      </c>
      <c r="B28" s="23">
        <f>SUM(B29:B39)</f>
        <v>98046</v>
      </c>
      <c r="C28" s="15">
        <v>11.4</v>
      </c>
    </row>
    <row r="29" s="3" customFormat="1" ht="18" customHeight="1" spans="1:3">
      <c r="A29" s="24" t="s">
        <v>30</v>
      </c>
      <c r="B29" s="25">
        <f>1996+17490</f>
        <v>19486</v>
      </c>
      <c r="C29" s="26"/>
    </row>
    <row r="30" s="3" customFormat="1" ht="18" customHeight="1" spans="1:3">
      <c r="A30" s="24" t="s">
        <v>31</v>
      </c>
      <c r="B30" s="25">
        <v>474</v>
      </c>
      <c r="C30" s="26"/>
    </row>
    <row r="31" s="3" customFormat="1" ht="18" customHeight="1" spans="1:3">
      <c r="A31" s="24" t="s">
        <v>32</v>
      </c>
      <c r="B31" s="25">
        <v>837</v>
      </c>
      <c r="C31" s="26"/>
    </row>
    <row r="32" s="3" customFormat="1" ht="18" customHeight="1" spans="1:3">
      <c r="A32" s="27" t="s">
        <v>33</v>
      </c>
      <c r="B32" s="25">
        <v>131</v>
      </c>
      <c r="C32" s="26"/>
    </row>
    <row r="33" s="3" customFormat="1" ht="18" customHeight="1" spans="1:3">
      <c r="A33" s="24" t="s">
        <v>34</v>
      </c>
      <c r="B33" s="25">
        <v>3849</v>
      </c>
      <c r="C33" s="26"/>
    </row>
    <row r="34" s="3" customFormat="1" ht="18" customHeight="1" spans="1:3">
      <c r="A34" s="24" t="s">
        <v>35</v>
      </c>
      <c r="B34" s="25">
        <v>61253</v>
      </c>
      <c r="C34" s="26"/>
    </row>
    <row r="35" s="3" customFormat="1" ht="18" customHeight="1" spans="1:3">
      <c r="A35" s="24" t="s">
        <v>36</v>
      </c>
      <c r="B35" s="25">
        <v>10947</v>
      </c>
      <c r="C35" s="26"/>
    </row>
    <row r="36" s="3" customFormat="1" ht="18" customHeight="1" spans="1:3">
      <c r="A36" s="24" t="s">
        <v>37</v>
      </c>
      <c r="B36" s="25">
        <v>826</v>
      </c>
      <c r="C36" s="26"/>
    </row>
    <row r="37" s="3" customFormat="1" ht="18" customHeight="1" spans="1:3">
      <c r="A37" s="24" t="s">
        <v>38</v>
      </c>
      <c r="B37" s="25">
        <v>84</v>
      </c>
      <c r="C37" s="26"/>
    </row>
    <row r="38" s="3" customFormat="1" ht="18" customHeight="1" spans="1:3">
      <c r="A38" s="24" t="s">
        <v>39</v>
      </c>
      <c r="B38" s="25">
        <v>77</v>
      </c>
      <c r="C38" s="26"/>
    </row>
    <row r="39" s="3" customFormat="1" ht="18" customHeight="1" spans="1:3">
      <c r="A39" s="24" t="s">
        <v>40</v>
      </c>
      <c r="B39" s="25">
        <v>82</v>
      </c>
      <c r="C39" s="26"/>
    </row>
    <row r="40" s="3" customFormat="1" ht="18" customHeight="1" spans="1:3">
      <c r="A40" s="13" t="s">
        <v>41</v>
      </c>
      <c r="B40" s="23">
        <v>51603</v>
      </c>
      <c r="C40" s="26"/>
    </row>
    <row r="41" s="5" customFormat="1" ht="18" customHeight="1" spans="1:3">
      <c r="A41" s="21" t="s">
        <v>42</v>
      </c>
      <c r="B41" s="28">
        <f>B27+B28+B40</f>
        <v>236049</v>
      </c>
      <c r="C41" s="28"/>
    </row>
    <row r="42" s="5" customFormat="1" spans="1:3">
      <c r="A42" s="29"/>
      <c r="B42" s="30"/>
      <c r="C42" s="30"/>
    </row>
    <row r="43" spans="1:3">
      <c r="A43" s="5"/>
      <c r="B43" s="1"/>
      <c r="C43" s="1"/>
    </row>
  </sheetData>
  <mergeCells count="1">
    <mergeCell ref="A1:C1"/>
  </mergeCells>
  <printOptions horizontalCentered="1"/>
  <pageMargins left="0.354166666666667" right="0.354166666666667" top="0.826388888888889" bottom="0.786805555555556" header="0.354166666666667" footer="0.472222222222222"/>
  <pageSetup paperSize="9" scale="90" firstPageNumber="73" orientation="portrait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2019年平罗县一般公共预算收入表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</dc:creator>
  <cp:lastModifiedBy>李静波</cp:lastModifiedBy>
  <dcterms:created xsi:type="dcterms:W3CDTF">2019-03-18T10:03:35Z</dcterms:created>
  <dcterms:modified xsi:type="dcterms:W3CDTF">2019-03-18T10:04:04Z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