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人员分工" sheetId="1" r:id="rId1"/>
    <sheet name="任务分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<sst xmlns="http://schemas.openxmlformats.org/spreadsheetml/2006/main" count="129" uniqueCount="103">
  <si>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>2</t>
    </r>
  </si>
  <si>
    <r>
      <rPr>
        <sz val="22"/>
        <rFont val="方正小标宋_GBK"/>
        <family val="4"/>
      </rPr>
      <t>城关镇</t>
    </r>
    <r>
      <rPr>
        <sz val="22"/>
        <rFont val="Times New Roman"/>
        <family val="1"/>
      </rPr>
      <t>2021</t>
    </r>
    <r>
      <rPr>
        <sz val="22"/>
        <rFont val="方正小标宋_GBK"/>
        <family val="4"/>
      </rPr>
      <t>年秋季农田水利基本建设干部分工表</t>
    </r>
  </si>
  <si>
    <t>序号</t>
  </si>
  <si>
    <r>
      <t>村名</t>
    </r>
    <r>
      <rPr>
        <sz val="12"/>
        <rFont val="Times New Roman"/>
        <family val="1"/>
      </rPr>
      <t xml:space="preserve"> </t>
    </r>
  </si>
  <si>
    <t>总负责</t>
  </si>
  <si>
    <t>包村领导</t>
  </si>
  <si>
    <t>包村干部</t>
  </si>
  <si>
    <t>村负责人</t>
  </si>
  <si>
    <t>村干部</t>
  </si>
  <si>
    <t>和平村</t>
  </si>
  <si>
    <t>赵海燕</t>
  </si>
  <si>
    <r>
      <t>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飞</t>
    </r>
  </si>
  <si>
    <r>
      <t>袁金惠  王淑霞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红</t>
    </r>
    <r>
      <rPr>
        <sz val="12"/>
        <rFont val="Times New Roman"/>
        <family val="1"/>
      </rPr>
      <t xml:space="preserve">       </t>
    </r>
  </si>
  <si>
    <t>呼爱忠</t>
  </si>
  <si>
    <r>
      <t>何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涛</t>
    </r>
  </si>
  <si>
    <t>步口桥村</t>
  </si>
  <si>
    <r>
      <t xml:space="preserve">张 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瑞</t>
    </r>
  </si>
  <si>
    <r>
      <t>代国平  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东  王东平  史晓媛  董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磊  王学琴  王金龙  康秀琴</t>
    </r>
    <r>
      <rPr>
        <sz val="12"/>
        <rFont val="Times New Roman"/>
        <family val="1"/>
      </rPr>
      <t xml:space="preserve"> </t>
    </r>
  </si>
  <si>
    <t>陈海明</t>
  </si>
  <si>
    <t>李金香、郭彦亮</t>
  </si>
  <si>
    <t>前进村</t>
  </si>
  <si>
    <t>仇宁华</t>
  </si>
  <si>
    <r>
      <t>高亚雄  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斌   乔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璐  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婷</t>
    </r>
    <r>
      <rPr>
        <sz val="12"/>
        <rFont val="Times New Roman"/>
        <family val="1"/>
      </rPr>
      <t xml:space="preserve"> </t>
    </r>
  </si>
  <si>
    <t>李学科</t>
  </si>
  <si>
    <t>莫征肖</t>
  </si>
  <si>
    <t>二闸村</t>
  </si>
  <si>
    <t>郭红刚</t>
  </si>
  <si>
    <r>
      <t>丁占林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姚文明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阳  王梦媛</t>
    </r>
    <r>
      <rPr>
        <sz val="12"/>
        <rFont val="Times New Roman"/>
        <family val="1"/>
      </rPr>
      <t xml:space="preserve">          </t>
    </r>
  </si>
  <si>
    <r>
      <t>徐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波</t>
    </r>
  </si>
  <si>
    <t>袁学云</t>
  </si>
  <si>
    <t>三闸村</t>
  </si>
  <si>
    <r>
      <t>廖军华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单劲春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王雪琴  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佳</t>
    </r>
  </si>
  <si>
    <t>王玉川</t>
  </si>
  <si>
    <r>
      <t>顾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微</t>
    </r>
  </si>
  <si>
    <t>前卫村</t>
  </si>
  <si>
    <t>张金喜</t>
  </si>
  <si>
    <r>
      <t>史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俊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玉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蓉  管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悦</t>
    </r>
    <r>
      <rPr>
        <sz val="12"/>
        <rFont val="Times New Roman"/>
        <family val="1"/>
      </rPr>
      <t xml:space="preserve">        </t>
    </r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</si>
  <si>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立</t>
    </r>
  </si>
  <si>
    <t>马晓娟</t>
  </si>
  <si>
    <t>沿河村</t>
  </si>
  <si>
    <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宁</t>
    </r>
  </si>
  <si>
    <r>
      <t>陈爱国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王东平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史晓媛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董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磊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王梦茹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跃</t>
    </r>
  </si>
  <si>
    <t>郭廷华</t>
  </si>
  <si>
    <r>
      <t>余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军</t>
    </r>
  </si>
  <si>
    <t>小兴墩村</t>
  </si>
  <si>
    <r>
      <t>白永军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黄占林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张瑞霞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田晓丽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荣</t>
    </r>
    <r>
      <rPr>
        <sz val="12"/>
        <rFont val="Times New Roman"/>
        <family val="1"/>
      </rPr>
      <t xml:space="preserve">      </t>
    </r>
  </si>
  <si>
    <t>李崇田</t>
  </si>
  <si>
    <t>李小凌</t>
  </si>
  <si>
    <t>新建村</t>
  </si>
  <si>
    <r>
      <t>冯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</si>
  <si>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r>
      <t>黄靖立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史琰臻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虹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赵佳康</t>
    </r>
    <r>
      <rPr>
        <sz val="12"/>
        <rFont val="Times New Roman"/>
        <family val="1"/>
      </rPr>
      <t xml:space="preserve">           </t>
    </r>
  </si>
  <si>
    <t>邓振芳</t>
  </si>
  <si>
    <t>赵志远</t>
  </si>
  <si>
    <t>前锋村</t>
  </si>
  <si>
    <t>吕永红</t>
  </si>
  <si>
    <r>
      <t>马兴菊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刘亚莉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张彩霞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王新林</t>
    </r>
    <r>
      <rPr>
        <sz val="12"/>
        <rFont val="Times New Roman"/>
        <family val="1"/>
      </rPr>
      <t xml:space="preserve">   </t>
    </r>
  </si>
  <si>
    <t>王东生</t>
  </si>
  <si>
    <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军</t>
    </r>
  </si>
  <si>
    <t>星火村</t>
  </si>
  <si>
    <t>强富宗</t>
  </si>
  <si>
    <r>
      <t>夏建平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高亚雄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尤丽云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张佳群</t>
    </r>
    <r>
      <rPr>
        <sz val="12"/>
        <rFont val="Times New Roman"/>
        <family val="1"/>
      </rPr>
      <t xml:space="preserve">    </t>
    </r>
  </si>
  <si>
    <t>马建华</t>
  </si>
  <si>
    <t>马贺军</t>
  </si>
  <si>
    <t>老户村</t>
  </si>
  <si>
    <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钊</t>
    </r>
  </si>
  <si>
    <r>
      <t>祁国峰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佳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郑才洋</t>
    </r>
    <r>
      <rPr>
        <sz val="12"/>
        <rFont val="Times New Roman"/>
        <family val="1"/>
      </rPr>
      <t xml:space="preserve">    </t>
    </r>
  </si>
  <si>
    <t>马少红</t>
  </si>
  <si>
    <t>马壮平</t>
  </si>
  <si>
    <r>
      <t>附件</t>
    </r>
    <r>
      <rPr>
        <sz val="16"/>
        <rFont val="Times New Roman"/>
        <family val="1"/>
      </rPr>
      <t>1</t>
    </r>
  </si>
  <si>
    <t>城关镇2021年秋季农田水利基本建设计划任务分配表</t>
  </si>
  <si>
    <t>单位：亩、条、公里、座</t>
  </si>
  <si>
    <t>村别</t>
  </si>
  <si>
    <t>连片治理面积</t>
  </si>
  <si>
    <t>四至</t>
  </si>
  <si>
    <t>清淤支沟</t>
  </si>
  <si>
    <r>
      <t xml:space="preserve">  </t>
    </r>
    <r>
      <rPr>
        <sz val="10"/>
        <rFont val="仿宋_GB2312"/>
        <family val="3"/>
      </rPr>
      <t>清淤斗沟</t>
    </r>
  </si>
  <si>
    <t>清淤农沟</t>
  </si>
  <si>
    <t>整修农路</t>
  </si>
  <si>
    <t>配套建筑物</t>
  </si>
  <si>
    <t>清淤支斗渠</t>
  </si>
  <si>
    <t>备注</t>
  </si>
  <si>
    <t>东</t>
  </si>
  <si>
    <t>南</t>
  </si>
  <si>
    <t>西</t>
  </si>
  <si>
    <t>北</t>
  </si>
  <si>
    <t>条</t>
  </si>
  <si>
    <t>长度</t>
  </si>
  <si>
    <t>条数</t>
  </si>
  <si>
    <t>新建</t>
  </si>
  <si>
    <t>维修</t>
  </si>
  <si>
    <t>数</t>
  </si>
  <si>
    <t>惠农渠</t>
  </si>
  <si>
    <t>惠阳渠</t>
  </si>
  <si>
    <r>
      <t>109</t>
    </r>
    <r>
      <rPr>
        <sz val="8"/>
        <rFont val="仿宋_GB2312"/>
        <family val="3"/>
      </rPr>
      <t>国道</t>
    </r>
  </si>
  <si>
    <t>五排</t>
  </si>
  <si>
    <t>示范方</t>
  </si>
  <si>
    <t>唐徕渠</t>
  </si>
  <si>
    <r>
      <t xml:space="preserve">步口桥   </t>
    </r>
    <r>
      <rPr>
        <sz val="8"/>
        <rFont val="Times New Roman"/>
        <family val="1"/>
      </rPr>
      <t>7</t>
    </r>
    <r>
      <rPr>
        <sz val="8"/>
        <rFont val="仿宋_GB2312"/>
        <family val="3"/>
      </rPr>
      <t>队</t>
    </r>
  </si>
  <si>
    <t>高速  公路</t>
  </si>
  <si>
    <r>
      <t xml:space="preserve">步口桥   </t>
    </r>
    <r>
      <rPr>
        <sz val="8"/>
        <rFont val="Times New Roman"/>
        <family val="1"/>
      </rPr>
      <t>1</t>
    </r>
    <r>
      <rPr>
        <sz val="8"/>
        <rFont val="仿宋_GB2312"/>
        <family val="3"/>
      </rPr>
      <t>队</t>
    </r>
  </si>
  <si>
    <t xml:space="preserve"> </t>
  </si>
  <si>
    <t>新民村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</si>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</sst>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12"/>
      <name val="Times New Roman"/>
      <family val="1"/>
    </font>
    <font>
      <sz val="22"/>
      <name val="方正小标宋_GBK"/>
      <family val="4"/>
    </font>
    <font>
      <sz val="12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8"/>
      <name val="仿宋_GB2312"/>
      <family val="3"/>
    </font>
    <font>
      <sz val="8"/>
      <name val="Times New Roman"/>
      <family val="1"/>
    </font>
    <font>
      <sz val="10.5"/>
      <name val="仿宋_GB2312"/>
      <family val="3"/>
    </font>
    <font>
      <sz val="12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G15"/>
    </sheetView>
  </sheetViews>
  <sheetFormatPr defaultColWidth="9.00390625" defaultRowHeight="14.25"/>
  <cols>
    <col min="1" max="1" width="5.00390625" style="37" customWidth="1"/>
    <col min="2" max="2" width="11.00390625" style="37" customWidth="1"/>
    <col min="3" max="3" width="8.875" style="37" customWidth="1"/>
    <col min="4" max="4" width="10.00390625" style="37" customWidth="1"/>
    <col min="5" max="5" width="61.625" style="37" customWidth="1"/>
    <col min="6" max="6" width="9.875" style="37" customWidth="1"/>
    <col min="7" max="7" width="16.125" style="37" customWidth="1"/>
    <col min="8" max="16384" width="9.00390625" style="37" customWidth="1"/>
  </cols>
  <sheetData>
    <row r="1" spans="1:7" ht="20.25">
      <c r="A1" s="38" t="s">
        <v>0</v>
      </c>
      <c r="B1" s="38"/>
      <c r="C1" s="39"/>
      <c r="D1" s="39"/>
      <c r="E1" s="39"/>
      <c r="F1" s="39"/>
      <c r="G1" s="39"/>
    </row>
    <row r="2" spans="1:8" ht="30" customHeight="1">
      <c r="A2" s="39"/>
      <c r="B2" s="40" t="s">
        <v>1</v>
      </c>
      <c r="C2" s="41"/>
      <c r="D2" s="41"/>
      <c r="E2" s="41"/>
      <c r="F2" s="41"/>
      <c r="G2" s="41"/>
      <c r="H2" s="42"/>
    </row>
    <row r="3" spans="1:7" ht="30" customHeight="1">
      <c r="A3" s="43" t="s">
        <v>2</v>
      </c>
      <c r="B3" s="43" t="s">
        <v>3</v>
      </c>
      <c r="C3" s="44" t="s">
        <v>4</v>
      </c>
      <c r="D3" s="43" t="s">
        <v>5</v>
      </c>
      <c r="E3" s="43" t="s">
        <v>6</v>
      </c>
      <c r="F3" s="43" t="s">
        <v>7</v>
      </c>
      <c r="G3" s="43" t="s">
        <v>8</v>
      </c>
    </row>
    <row r="4" spans="1:18" ht="30" customHeight="1">
      <c r="A4" s="45">
        <v>1</v>
      </c>
      <c r="B4" s="46" t="s">
        <v>9</v>
      </c>
      <c r="C4" s="47" t="s">
        <v>10</v>
      </c>
      <c r="D4" s="48" t="s">
        <v>11</v>
      </c>
      <c r="E4" s="49" t="s">
        <v>12</v>
      </c>
      <c r="F4" s="50" t="s">
        <v>13</v>
      </c>
      <c r="G4" s="50" t="s">
        <v>14</v>
      </c>
      <c r="J4" s="69"/>
      <c r="K4" s="69"/>
      <c r="L4" s="70"/>
      <c r="M4" s="70"/>
      <c r="N4" s="70"/>
      <c r="O4" s="70"/>
      <c r="P4" s="70"/>
      <c r="Q4" s="70"/>
      <c r="R4" s="70"/>
    </row>
    <row r="5" spans="1:18" ht="30" customHeight="1">
      <c r="A5" s="45">
        <v>2</v>
      </c>
      <c r="B5" s="46" t="s">
        <v>15</v>
      </c>
      <c r="C5" s="51"/>
      <c r="D5" s="52" t="s">
        <v>16</v>
      </c>
      <c r="E5" s="53" t="s">
        <v>17</v>
      </c>
      <c r="F5" s="50" t="s">
        <v>18</v>
      </c>
      <c r="G5" s="50" t="s">
        <v>19</v>
      </c>
      <c r="J5" s="69"/>
      <c r="K5" s="69"/>
      <c r="L5" s="69"/>
      <c r="M5" s="70"/>
      <c r="N5" s="70"/>
      <c r="O5" s="69"/>
      <c r="P5" s="69"/>
      <c r="Q5" s="69"/>
      <c r="R5" s="69"/>
    </row>
    <row r="6" spans="1:18" ht="30" customHeight="1">
      <c r="A6" s="45">
        <v>3</v>
      </c>
      <c r="B6" s="46" t="s">
        <v>20</v>
      </c>
      <c r="C6" s="51"/>
      <c r="D6" s="52" t="s">
        <v>21</v>
      </c>
      <c r="E6" s="54" t="s">
        <v>22</v>
      </c>
      <c r="F6" s="50" t="s">
        <v>23</v>
      </c>
      <c r="G6" s="50" t="s">
        <v>24</v>
      </c>
      <c r="J6" s="69"/>
      <c r="K6" s="69"/>
      <c r="L6" s="70"/>
      <c r="M6" s="70"/>
      <c r="N6" s="70"/>
      <c r="O6" s="70"/>
      <c r="P6" s="70"/>
      <c r="Q6" s="70"/>
      <c r="R6" s="70"/>
    </row>
    <row r="7" spans="1:18" ht="30" customHeight="1">
      <c r="A7" s="45">
        <v>4</v>
      </c>
      <c r="B7" s="46" t="s">
        <v>25</v>
      </c>
      <c r="C7" s="51"/>
      <c r="D7" s="55" t="s">
        <v>26</v>
      </c>
      <c r="E7" s="56" t="s">
        <v>27</v>
      </c>
      <c r="F7" s="57" t="s">
        <v>28</v>
      </c>
      <c r="G7" s="50" t="s">
        <v>29</v>
      </c>
      <c r="J7" s="69"/>
      <c r="K7" s="69"/>
      <c r="L7" s="69"/>
      <c r="M7" s="69"/>
      <c r="N7" s="70"/>
      <c r="O7" s="70"/>
      <c r="P7" s="70"/>
      <c r="Q7" s="70"/>
      <c r="R7" s="70"/>
    </row>
    <row r="8" spans="1:18" ht="30" customHeight="1">
      <c r="A8" s="45">
        <v>5</v>
      </c>
      <c r="B8" s="46" t="s">
        <v>30</v>
      </c>
      <c r="C8" s="51"/>
      <c r="D8" s="58"/>
      <c r="E8" s="56" t="s">
        <v>31</v>
      </c>
      <c r="F8" s="59" t="s">
        <v>32</v>
      </c>
      <c r="G8" s="50" t="s">
        <v>33</v>
      </c>
      <c r="J8" s="69"/>
      <c r="K8" s="69"/>
      <c r="L8" s="70"/>
      <c r="M8" s="70"/>
      <c r="N8" s="70"/>
      <c r="O8" s="70"/>
      <c r="P8" s="70"/>
      <c r="Q8" s="70"/>
      <c r="R8" s="70"/>
    </row>
    <row r="9" spans="1:18" ht="30" customHeight="1">
      <c r="A9" s="45">
        <v>6</v>
      </c>
      <c r="B9" s="46" t="s">
        <v>34</v>
      </c>
      <c r="C9" s="51"/>
      <c r="D9" s="52" t="s">
        <v>35</v>
      </c>
      <c r="E9" s="60" t="s">
        <v>36</v>
      </c>
      <c r="F9" s="50" t="s">
        <v>37</v>
      </c>
      <c r="G9" s="50" t="s">
        <v>38</v>
      </c>
      <c r="J9" s="69"/>
      <c r="K9" s="69"/>
      <c r="L9" s="69"/>
      <c r="M9" s="69"/>
      <c r="N9" s="70"/>
      <c r="O9" s="70"/>
      <c r="P9" s="70"/>
      <c r="Q9" s="70"/>
      <c r="R9" s="70"/>
    </row>
    <row r="10" spans="1:18" ht="30" customHeight="1">
      <c r="A10" s="45">
        <v>7</v>
      </c>
      <c r="B10" s="46" t="s">
        <v>39</v>
      </c>
      <c r="C10" s="51"/>
      <c r="D10" s="61" t="s">
        <v>40</v>
      </c>
      <c r="E10" s="54" t="s">
        <v>41</v>
      </c>
      <c r="F10" s="50" t="s">
        <v>42</v>
      </c>
      <c r="G10" s="50" t="s">
        <v>43</v>
      </c>
      <c r="J10" s="69"/>
      <c r="K10" s="69"/>
      <c r="L10" s="69"/>
      <c r="M10" s="70"/>
      <c r="N10" s="70"/>
      <c r="O10" s="70"/>
      <c r="P10" s="70"/>
      <c r="Q10" s="70"/>
      <c r="R10" s="70"/>
    </row>
    <row r="11" spans="1:18" s="36" customFormat="1" ht="30" customHeight="1">
      <c r="A11" s="45">
        <v>8</v>
      </c>
      <c r="B11" s="46" t="s">
        <v>44</v>
      </c>
      <c r="C11" s="51"/>
      <c r="D11" s="62"/>
      <c r="E11" s="63" t="s">
        <v>45</v>
      </c>
      <c r="F11" s="50" t="s">
        <v>46</v>
      </c>
      <c r="G11" s="50" t="s">
        <v>47</v>
      </c>
      <c r="J11" s="71"/>
      <c r="K11" s="71"/>
      <c r="L11" s="71"/>
      <c r="M11" s="72"/>
      <c r="N11" s="72"/>
      <c r="O11" s="72"/>
      <c r="P11" s="72"/>
      <c r="Q11" s="72"/>
      <c r="R11" s="72"/>
    </row>
    <row r="12" spans="1:7" ht="30" customHeight="1">
      <c r="A12" s="45">
        <v>9</v>
      </c>
      <c r="B12" s="64" t="s">
        <v>48</v>
      </c>
      <c r="C12" s="51"/>
      <c r="D12" s="65" t="s">
        <v>49</v>
      </c>
      <c r="E12" s="54" t="s">
        <v>50</v>
      </c>
      <c r="F12" s="50" t="s">
        <v>51</v>
      </c>
      <c r="G12" s="50" t="s">
        <v>52</v>
      </c>
    </row>
    <row r="13" spans="1:7" ht="30" customHeight="1">
      <c r="A13" s="45">
        <v>10</v>
      </c>
      <c r="B13" s="64" t="s">
        <v>53</v>
      </c>
      <c r="C13" s="51"/>
      <c r="D13" s="65" t="s">
        <v>54</v>
      </c>
      <c r="E13" s="60" t="s">
        <v>55</v>
      </c>
      <c r="F13" s="50" t="s">
        <v>56</v>
      </c>
      <c r="G13" s="50" t="s">
        <v>57</v>
      </c>
    </row>
    <row r="14" spans="1:7" ht="30" customHeight="1">
      <c r="A14" s="45">
        <v>11</v>
      </c>
      <c r="B14" s="64" t="s">
        <v>58</v>
      </c>
      <c r="C14" s="51"/>
      <c r="D14" s="66" t="s">
        <v>59</v>
      </c>
      <c r="E14" s="67" t="s">
        <v>60</v>
      </c>
      <c r="F14" s="50" t="s">
        <v>61</v>
      </c>
      <c r="G14" s="50" t="s">
        <v>62</v>
      </c>
    </row>
    <row r="15" spans="1:7" ht="30" customHeight="1">
      <c r="A15" s="45">
        <v>12</v>
      </c>
      <c r="B15" s="64" t="s">
        <v>63</v>
      </c>
      <c r="C15" s="68"/>
      <c r="D15" s="66" t="s">
        <v>64</v>
      </c>
      <c r="E15" s="56" t="s">
        <v>65</v>
      </c>
      <c r="F15" s="50" t="s">
        <v>66</v>
      </c>
      <c r="G15" s="50" t="s">
        <v>67</v>
      </c>
    </row>
  </sheetData>
  <sheetProtection/>
  <mergeCells count="5">
    <mergeCell ref="A1:B1"/>
    <mergeCell ref="B2:G2"/>
    <mergeCell ref="C4:C15"/>
    <mergeCell ref="D7:D8"/>
    <mergeCell ref="D10:D11"/>
  </mergeCells>
  <printOptions horizontalCentered="1"/>
  <pageMargins left="0.7083333333333334" right="0.7083333333333334" top="0.9840277777777777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4.625" style="0" customWidth="1"/>
    <col min="2" max="2" width="8.75390625" style="0" customWidth="1"/>
    <col min="3" max="3" width="5.50390625" style="0" customWidth="1"/>
    <col min="4" max="4" width="5.875" style="0" customWidth="1"/>
    <col min="5" max="5" width="5.50390625" style="0" customWidth="1"/>
    <col min="6" max="6" width="4.75390625" style="0" customWidth="1"/>
    <col min="7" max="7" width="6.00390625" style="0" customWidth="1"/>
    <col min="8" max="8" width="5.125" style="0" customWidth="1"/>
    <col min="9" max="9" width="5.25390625" style="0" customWidth="1"/>
    <col min="10" max="10" width="5.375" style="0" customWidth="1"/>
    <col min="11" max="11" width="6.375" style="0" customWidth="1"/>
    <col min="12" max="15" width="7.375" style="0" customWidth="1"/>
    <col min="16" max="16" width="5.50390625" style="0" customWidth="1"/>
    <col min="17" max="17" width="5.25390625" style="0" customWidth="1"/>
    <col min="18" max="19" width="6.375" style="0" customWidth="1"/>
    <col min="20" max="20" width="6.875" style="0" customWidth="1"/>
    <col min="21" max="21" width="31.50390625" style="0" customWidth="1"/>
    <col min="22" max="22" width="7.75390625" style="0" customWidth="1"/>
    <col min="23" max="23" width="4.75390625" style="0" customWidth="1"/>
    <col min="24" max="24" width="5.00390625" style="0" customWidth="1"/>
    <col min="25" max="25" width="5.625" style="0" customWidth="1"/>
    <col min="26" max="26" width="5.50390625" style="0" customWidth="1"/>
    <col min="27" max="27" width="8.375" style="0" customWidth="1"/>
    <col min="28" max="28" width="4.875" style="0" customWidth="1"/>
    <col min="29" max="29" width="9.00390625" style="0" customWidth="1"/>
  </cols>
  <sheetData>
    <row r="1" spans="1:20" ht="21" customHeight="1">
      <c r="A1" s="2" t="s">
        <v>68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" customHeight="1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.75" customHeight="1">
      <c r="A3" s="4"/>
      <c r="B3" s="6" t="s">
        <v>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8" customHeight="1">
      <c r="A4" s="8" t="s">
        <v>2</v>
      </c>
      <c r="B4" s="9" t="s">
        <v>71</v>
      </c>
      <c r="C4" s="10" t="s">
        <v>72</v>
      </c>
      <c r="D4" s="9" t="s">
        <v>73</v>
      </c>
      <c r="E4" s="11"/>
      <c r="F4" s="11"/>
      <c r="G4" s="11"/>
      <c r="H4" s="9" t="s">
        <v>74</v>
      </c>
      <c r="I4" s="11"/>
      <c r="J4" s="11" t="s">
        <v>75</v>
      </c>
      <c r="K4" s="11"/>
      <c r="L4" s="9" t="s">
        <v>76</v>
      </c>
      <c r="M4" s="11"/>
      <c r="N4" s="9" t="s">
        <v>77</v>
      </c>
      <c r="O4" s="11"/>
      <c r="P4" s="9" t="s">
        <v>78</v>
      </c>
      <c r="Q4" s="11"/>
      <c r="R4" s="9" t="s">
        <v>79</v>
      </c>
      <c r="S4" s="11"/>
      <c r="T4" s="9" t="s">
        <v>80</v>
      </c>
    </row>
    <row r="5" spans="1:20" ht="15" customHeight="1">
      <c r="A5" s="12"/>
      <c r="B5" s="11"/>
      <c r="C5" s="13"/>
      <c r="D5" s="9" t="s">
        <v>81</v>
      </c>
      <c r="E5" s="9" t="s">
        <v>82</v>
      </c>
      <c r="F5" s="9" t="s">
        <v>83</v>
      </c>
      <c r="G5" s="9" t="s">
        <v>84</v>
      </c>
      <c r="H5" s="9" t="s">
        <v>85</v>
      </c>
      <c r="I5" s="9" t="s">
        <v>86</v>
      </c>
      <c r="J5" s="9" t="s">
        <v>87</v>
      </c>
      <c r="K5" s="9" t="s">
        <v>86</v>
      </c>
      <c r="L5" s="9" t="s">
        <v>87</v>
      </c>
      <c r="M5" s="9" t="s">
        <v>86</v>
      </c>
      <c r="N5" s="9" t="s">
        <v>87</v>
      </c>
      <c r="O5" s="9" t="s">
        <v>86</v>
      </c>
      <c r="P5" s="9" t="s">
        <v>88</v>
      </c>
      <c r="Q5" s="9" t="s">
        <v>89</v>
      </c>
      <c r="R5" s="9" t="s">
        <v>87</v>
      </c>
      <c r="S5" s="9" t="s">
        <v>86</v>
      </c>
      <c r="T5" s="11"/>
    </row>
    <row r="6" spans="1:20" ht="14.25">
      <c r="A6" s="12"/>
      <c r="B6" s="11"/>
      <c r="C6" s="13"/>
      <c r="D6" s="11"/>
      <c r="E6" s="11"/>
      <c r="F6" s="11"/>
      <c r="G6" s="11"/>
      <c r="H6" s="9" t="s">
        <v>90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2.5" customHeight="1">
      <c r="A7" s="14">
        <v>1</v>
      </c>
      <c r="B7" s="15" t="s">
        <v>39</v>
      </c>
      <c r="C7" s="16">
        <v>5000</v>
      </c>
      <c r="D7" s="17" t="s">
        <v>91</v>
      </c>
      <c r="E7" s="18" t="s">
        <v>92</v>
      </c>
      <c r="F7" s="19" t="s">
        <v>93</v>
      </c>
      <c r="G7" s="17" t="s">
        <v>94</v>
      </c>
      <c r="H7" s="16">
        <v>2</v>
      </c>
      <c r="I7" s="16">
        <v>4</v>
      </c>
      <c r="J7" s="16"/>
      <c r="K7" s="16"/>
      <c r="L7" s="16">
        <v>45</v>
      </c>
      <c r="M7" s="16">
        <v>31.8</v>
      </c>
      <c r="N7" s="16">
        <f>(H7+L7)*2</f>
        <v>94</v>
      </c>
      <c r="O7" s="16">
        <f>(I7+K7+M7)*2</f>
        <v>71.6</v>
      </c>
      <c r="P7" s="16">
        <v>1</v>
      </c>
      <c r="Q7" s="16"/>
      <c r="R7" s="16">
        <v>5</v>
      </c>
      <c r="S7" s="16">
        <v>15</v>
      </c>
      <c r="T7" s="9" t="s">
        <v>95</v>
      </c>
      <c r="U7" s="30"/>
    </row>
    <row r="8" spans="1:21" ht="22.5" customHeight="1">
      <c r="A8" s="14">
        <v>2</v>
      </c>
      <c r="B8" s="15" t="s">
        <v>15</v>
      </c>
      <c r="C8" s="16">
        <v>5000</v>
      </c>
      <c r="D8" s="18" t="s">
        <v>96</v>
      </c>
      <c r="E8" s="20" t="s">
        <v>97</v>
      </c>
      <c r="F8" s="20" t="s">
        <v>98</v>
      </c>
      <c r="G8" s="20" t="s">
        <v>99</v>
      </c>
      <c r="H8" s="16">
        <v>1</v>
      </c>
      <c r="I8" s="16">
        <v>3</v>
      </c>
      <c r="J8" s="16">
        <v>4</v>
      </c>
      <c r="K8" s="16">
        <v>4.9</v>
      </c>
      <c r="L8" s="16">
        <v>40</v>
      </c>
      <c r="M8" s="16">
        <v>16.8</v>
      </c>
      <c r="N8" s="16">
        <f>(H8+J8+L8)*2</f>
        <v>90</v>
      </c>
      <c r="O8" s="16">
        <f>(I8+K8+M8)*2</f>
        <v>49.400000000000006</v>
      </c>
      <c r="P8" s="16">
        <v>20</v>
      </c>
      <c r="Q8" s="16"/>
      <c r="R8" s="16">
        <v>8</v>
      </c>
      <c r="S8" s="16"/>
      <c r="T8" s="9" t="s">
        <v>95</v>
      </c>
      <c r="U8" s="30"/>
    </row>
    <row r="9" spans="1:29" s="1" customFormat="1" ht="26.25" customHeight="1">
      <c r="A9" s="14">
        <v>3</v>
      </c>
      <c r="B9" s="15" t="s">
        <v>34</v>
      </c>
      <c r="C9" s="16" t="s">
        <v>100</v>
      </c>
      <c r="D9" s="21"/>
      <c r="E9" s="21"/>
      <c r="F9" s="21"/>
      <c r="G9" s="16"/>
      <c r="H9" s="16">
        <v>1</v>
      </c>
      <c r="I9" s="16">
        <v>1</v>
      </c>
      <c r="J9" s="16">
        <v>2</v>
      </c>
      <c r="K9" s="16">
        <v>1.5</v>
      </c>
      <c r="L9" s="16">
        <v>18</v>
      </c>
      <c r="M9" s="16">
        <v>7.2</v>
      </c>
      <c r="N9" s="16">
        <f>(H9+J9+L9)*2</f>
        <v>42</v>
      </c>
      <c r="O9" s="16">
        <f>(I9+K9+M9)*2</f>
        <v>19.4</v>
      </c>
      <c r="P9" s="16">
        <v>3</v>
      </c>
      <c r="Q9" s="16"/>
      <c r="R9" s="16">
        <v>5</v>
      </c>
      <c r="S9" s="16">
        <v>9</v>
      </c>
      <c r="T9" s="16"/>
      <c r="U9" s="31"/>
      <c r="V9" s="32"/>
      <c r="W9" s="32"/>
      <c r="X9" s="32"/>
      <c r="Y9" s="32"/>
      <c r="Z9" s="32"/>
      <c r="AA9" s="32"/>
      <c r="AB9" s="32"/>
      <c r="AC9" s="32"/>
    </row>
    <row r="10" spans="1:21" ht="22.5" customHeight="1">
      <c r="A10" s="22">
        <v>4</v>
      </c>
      <c r="B10" s="15" t="s">
        <v>44</v>
      </c>
      <c r="C10" s="23"/>
      <c r="D10" s="23"/>
      <c r="E10" s="23"/>
      <c r="F10" s="23"/>
      <c r="G10" s="23"/>
      <c r="H10" s="16">
        <v>1</v>
      </c>
      <c r="I10" s="16">
        <v>6.2</v>
      </c>
      <c r="J10" s="16">
        <v>2</v>
      </c>
      <c r="K10" s="16">
        <v>1.6</v>
      </c>
      <c r="L10" s="16">
        <v>11</v>
      </c>
      <c r="M10" s="16">
        <v>4.5</v>
      </c>
      <c r="N10" s="16">
        <f>(H10+J10+L10)*2</f>
        <v>28</v>
      </c>
      <c r="O10" s="16">
        <f>(I10+K10+M10)*2</f>
        <v>24.6</v>
      </c>
      <c r="P10" s="16">
        <v>4</v>
      </c>
      <c r="Q10" s="16"/>
      <c r="R10" s="16">
        <v>5</v>
      </c>
      <c r="S10" s="16">
        <v>9.9</v>
      </c>
      <c r="T10" s="11"/>
      <c r="U10" s="30"/>
    </row>
    <row r="11" spans="1:21" ht="22.5" customHeight="1">
      <c r="A11" s="14">
        <v>5</v>
      </c>
      <c r="B11" s="15" t="s">
        <v>53</v>
      </c>
      <c r="C11" s="23"/>
      <c r="D11" s="23"/>
      <c r="E11" s="23"/>
      <c r="F11" s="23"/>
      <c r="G11" s="23"/>
      <c r="H11" s="16"/>
      <c r="I11" s="16"/>
      <c r="J11" s="16">
        <v>1</v>
      </c>
      <c r="K11" s="16">
        <v>1.8</v>
      </c>
      <c r="L11" s="16">
        <v>10</v>
      </c>
      <c r="M11" s="16">
        <v>3.6</v>
      </c>
      <c r="N11" s="16">
        <f>(H11+J11+L11)*2</f>
        <v>22</v>
      </c>
      <c r="O11" s="16">
        <f>(I11+K11+M11)*2</f>
        <v>10.8</v>
      </c>
      <c r="P11" s="16">
        <v>9</v>
      </c>
      <c r="Q11" s="16"/>
      <c r="R11" s="16">
        <v>7</v>
      </c>
      <c r="S11" s="16">
        <v>7.5</v>
      </c>
      <c r="T11" s="11"/>
      <c r="U11" s="30"/>
    </row>
    <row r="12" spans="1:21" ht="22.5" customHeight="1">
      <c r="A12" s="14">
        <v>6</v>
      </c>
      <c r="B12" s="15" t="s">
        <v>20</v>
      </c>
      <c r="C12" s="21"/>
      <c r="D12" s="21"/>
      <c r="E12" s="21"/>
      <c r="F12" s="21"/>
      <c r="G12" s="21"/>
      <c r="H12" s="16"/>
      <c r="I12" s="16"/>
      <c r="J12" s="16">
        <v>1</v>
      </c>
      <c r="K12" s="16">
        <v>0.8</v>
      </c>
      <c r="L12" s="16">
        <v>7</v>
      </c>
      <c r="M12" s="16">
        <v>2.4</v>
      </c>
      <c r="N12" s="16">
        <f aca="true" t="shared" si="0" ref="N12:N18">(H12+J12+L12)*2</f>
        <v>16</v>
      </c>
      <c r="O12" s="16">
        <f aca="true" t="shared" si="1" ref="O11:O18">(I12+K12+M12)*2</f>
        <v>6.4</v>
      </c>
      <c r="P12" s="16">
        <v>3</v>
      </c>
      <c r="Q12" s="16"/>
      <c r="R12" s="16">
        <v>7</v>
      </c>
      <c r="S12" s="16">
        <v>14</v>
      </c>
      <c r="T12" s="28"/>
      <c r="U12" s="30"/>
    </row>
    <row r="13" spans="1:21" ht="22.5" customHeight="1">
      <c r="A13" s="14">
        <v>7</v>
      </c>
      <c r="B13" s="15" t="s">
        <v>48</v>
      </c>
      <c r="C13" s="21"/>
      <c r="D13" s="21"/>
      <c r="E13" s="21"/>
      <c r="F13" s="21"/>
      <c r="G13" s="21"/>
      <c r="H13" s="16"/>
      <c r="I13" s="16"/>
      <c r="J13" s="16">
        <v>2</v>
      </c>
      <c r="K13" s="16">
        <v>2.8</v>
      </c>
      <c r="L13" s="16">
        <v>22</v>
      </c>
      <c r="M13" s="16">
        <v>12.6</v>
      </c>
      <c r="N13" s="16">
        <f t="shared" si="0"/>
        <v>48</v>
      </c>
      <c r="O13" s="16">
        <f t="shared" si="1"/>
        <v>30.799999999999997</v>
      </c>
      <c r="P13" s="16">
        <v>4</v>
      </c>
      <c r="Q13" s="16">
        <v>1</v>
      </c>
      <c r="R13" s="16">
        <v>6</v>
      </c>
      <c r="S13" s="16">
        <v>12.2</v>
      </c>
      <c r="T13" s="28"/>
      <c r="U13" s="30"/>
    </row>
    <row r="14" spans="1:29" ht="22.5" customHeight="1">
      <c r="A14" s="14">
        <v>8</v>
      </c>
      <c r="B14" s="15" t="s">
        <v>25</v>
      </c>
      <c r="C14" s="21"/>
      <c r="D14" s="21"/>
      <c r="E14" s="21"/>
      <c r="F14" s="21"/>
      <c r="G14" s="21"/>
      <c r="H14" s="16"/>
      <c r="I14" s="16"/>
      <c r="J14" s="16">
        <v>2</v>
      </c>
      <c r="K14" s="16">
        <v>2.4</v>
      </c>
      <c r="L14" s="16">
        <v>15</v>
      </c>
      <c r="M14" s="16">
        <v>6.6</v>
      </c>
      <c r="N14" s="16">
        <f t="shared" si="0"/>
        <v>34</v>
      </c>
      <c r="O14" s="16">
        <f t="shared" si="1"/>
        <v>18</v>
      </c>
      <c r="P14" s="16"/>
      <c r="Q14" s="16"/>
      <c r="R14" s="16">
        <v>8</v>
      </c>
      <c r="S14" s="16">
        <v>7.2</v>
      </c>
      <c r="T14" s="28" t="s">
        <v>100</v>
      </c>
      <c r="U14" s="30"/>
      <c r="V14" s="33"/>
      <c r="W14" s="33"/>
      <c r="X14" s="33"/>
      <c r="Y14" s="33"/>
      <c r="Z14" s="33"/>
      <c r="AA14" s="33"/>
      <c r="AB14" s="33"/>
      <c r="AC14" s="33"/>
    </row>
    <row r="15" spans="1:29" ht="22.5" customHeight="1">
      <c r="A15" s="22">
        <v>9</v>
      </c>
      <c r="B15" s="15" t="s">
        <v>30</v>
      </c>
      <c r="C15" s="21"/>
      <c r="D15" s="21"/>
      <c r="E15" s="21"/>
      <c r="F15" s="21"/>
      <c r="G15" s="21"/>
      <c r="H15" s="16"/>
      <c r="I15" s="16"/>
      <c r="J15" s="16">
        <v>1</v>
      </c>
      <c r="K15" s="16">
        <v>0.8</v>
      </c>
      <c r="L15" s="16">
        <v>19</v>
      </c>
      <c r="M15" s="16">
        <v>10</v>
      </c>
      <c r="N15" s="16">
        <f t="shared" si="0"/>
        <v>40</v>
      </c>
      <c r="O15" s="16">
        <f t="shared" si="1"/>
        <v>21.6</v>
      </c>
      <c r="P15" s="16">
        <v>5</v>
      </c>
      <c r="Q15" s="16"/>
      <c r="R15" s="16">
        <v>19</v>
      </c>
      <c r="S15" s="16">
        <v>9.5</v>
      </c>
      <c r="T15" s="28"/>
      <c r="U15" s="30"/>
      <c r="V15" s="33"/>
      <c r="W15" s="33"/>
      <c r="X15" s="33"/>
      <c r="Y15" s="33"/>
      <c r="Z15" s="33"/>
      <c r="AA15" s="33"/>
      <c r="AB15" s="33"/>
      <c r="AC15" s="33"/>
    </row>
    <row r="16" spans="1:29" ht="22.5" customHeight="1">
      <c r="A16" s="22">
        <v>10</v>
      </c>
      <c r="B16" s="15" t="s">
        <v>63</v>
      </c>
      <c r="C16" s="21"/>
      <c r="D16" s="21"/>
      <c r="E16" s="21"/>
      <c r="F16" s="21"/>
      <c r="G16" s="21"/>
      <c r="H16" s="16"/>
      <c r="I16" s="16"/>
      <c r="J16" s="16">
        <v>2</v>
      </c>
      <c r="K16" s="16">
        <v>2.5</v>
      </c>
      <c r="L16" s="16">
        <v>26</v>
      </c>
      <c r="M16" s="16">
        <v>15</v>
      </c>
      <c r="N16" s="16">
        <f t="shared" si="0"/>
        <v>56</v>
      </c>
      <c r="O16" s="16">
        <f t="shared" si="1"/>
        <v>35</v>
      </c>
      <c r="P16" s="16">
        <v>4</v>
      </c>
      <c r="Q16" s="16"/>
      <c r="R16" s="16">
        <v>6</v>
      </c>
      <c r="S16" s="16">
        <v>18</v>
      </c>
      <c r="T16" s="28"/>
      <c r="U16" s="30"/>
      <c r="V16" s="33"/>
      <c r="W16" s="33"/>
      <c r="X16" s="33"/>
      <c r="Y16" s="33"/>
      <c r="Z16" s="33"/>
      <c r="AA16" s="34"/>
      <c r="AB16" s="33"/>
      <c r="AC16" s="33"/>
    </row>
    <row r="17" spans="1:29" ht="22.5" customHeight="1">
      <c r="A17" s="22">
        <v>11</v>
      </c>
      <c r="B17" s="24" t="s">
        <v>58</v>
      </c>
      <c r="C17" s="25"/>
      <c r="D17" s="25"/>
      <c r="E17" s="25"/>
      <c r="F17" s="25"/>
      <c r="G17" s="25"/>
      <c r="H17" s="26"/>
      <c r="I17" s="26"/>
      <c r="J17" s="16">
        <v>2</v>
      </c>
      <c r="K17" s="16">
        <v>1.4</v>
      </c>
      <c r="L17" s="16">
        <v>22</v>
      </c>
      <c r="M17" s="26">
        <v>9.6</v>
      </c>
      <c r="N17" s="26">
        <f t="shared" si="0"/>
        <v>48</v>
      </c>
      <c r="O17" s="26">
        <f t="shared" si="1"/>
        <v>22</v>
      </c>
      <c r="P17" s="26"/>
      <c r="Q17" s="26"/>
      <c r="R17" s="26">
        <v>7</v>
      </c>
      <c r="S17" s="26">
        <v>9.6</v>
      </c>
      <c r="T17" s="28"/>
      <c r="U17" s="30"/>
      <c r="V17" s="33"/>
      <c r="W17" s="33"/>
      <c r="X17" s="33"/>
      <c r="Y17" s="33"/>
      <c r="Z17" s="33"/>
      <c r="AA17" s="33"/>
      <c r="AB17" s="33"/>
      <c r="AC17" s="33"/>
    </row>
    <row r="18" spans="1:29" ht="22.5" customHeight="1">
      <c r="A18" s="22">
        <v>12</v>
      </c>
      <c r="B18" s="15" t="s">
        <v>9</v>
      </c>
      <c r="C18" s="21"/>
      <c r="D18" s="21"/>
      <c r="E18" s="21"/>
      <c r="F18" s="21"/>
      <c r="G18" s="21"/>
      <c r="H18" s="16"/>
      <c r="I18" s="16"/>
      <c r="J18" s="16"/>
      <c r="K18" s="16"/>
      <c r="L18" s="16">
        <v>2</v>
      </c>
      <c r="M18" s="16">
        <v>1</v>
      </c>
      <c r="N18" s="16">
        <f t="shared" si="0"/>
        <v>4</v>
      </c>
      <c r="O18" s="16">
        <f t="shared" si="1"/>
        <v>2</v>
      </c>
      <c r="P18" s="16">
        <v>4</v>
      </c>
      <c r="Q18" s="16"/>
      <c r="R18" s="16">
        <v>15</v>
      </c>
      <c r="S18" s="16">
        <v>7.5</v>
      </c>
      <c r="T18" s="28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ht="22.5" customHeight="1">
      <c r="A19" s="14">
        <v>13</v>
      </c>
      <c r="B19" s="15" t="s">
        <v>101</v>
      </c>
      <c r="C19" s="21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>
        <v>3</v>
      </c>
      <c r="Q19" s="16"/>
      <c r="R19" s="16"/>
      <c r="S19" s="16"/>
      <c r="T19" s="28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2.5" customHeight="1">
      <c r="A20" s="27"/>
      <c r="B20" s="9" t="s">
        <v>102</v>
      </c>
      <c r="C20" s="28"/>
      <c r="D20" s="28"/>
      <c r="E20" s="28"/>
      <c r="F20" s="28"/>
      <c r="G20" s="28"/>
      <c r="H20" s="11">
        <f aca="true" t="shared" si="2" ref="H20:O20">SUM(H7:H18)</f>
        <v>5</v>
      </c>
      <c r="I20" s="11">
        <f t="shared" si="2"/>
        <v>14.2</v>
      </c>
      <c r="J20" s="16">
        <f t="shared" si="2"/>
        <v>19</v>
      </c>
      <c r="K20" s="16">
        <f t="shared" si="2"/>
        <v>20.5</v>
      </c>
      <c r="L20" s="11">
        <f t="shared" si="2"/>
        <v>237</v>
      </c>
      <c r="M20" s="11">
        <f t="shared" si="2"/>
        <v>121.1</v>
      </c>
      <c r="N20" s="11">
        <f t="shared" si="2"/>
        <v>522</v>
      </c>
      <c r="O20" s="11">
        <f t="shared" si="2"/>
        <v>311.6</v>
      </c>
      <c r="P20" s="11">
        <f>SUM(P10:P18)</f>
        <v>33</v>
      </c>
      <c r="Q20" s="11">
        <f>SUM(Q7:Q19)</f>
        <v>1</v>
      </c>
      <c r="R20" s="11">
        <f>SUM(R7:R18)</f>
        <v>98</v>
      </c>
      <c r="S20" s="11">
        <f>SUM(S7:S18)</f>
        <v>119.39999999999999</v>
      </c>
      <c r="T20" s="28"/>
      <c r="V20" s="33"/>
      <c r="W20" s="33"/>
      <c r="X20" s="33"/>
      <c r="Y20" s="33"/>
      <c r="Z20" s="33"/>
      <c r="AA20" s="33"/>
      <c r="AB20" s="33"/>
      <c r="AC20" s="33"/>
    </row>
    <row r="21" ht="14.25">
      <c r="B21" s="29" t="s">
        <v>100</v>
      </c>
    </row>
    <row r="22" ht="14.25">
      <c r="H22" t="s">
        <v>100</v>
      </c>
    </row>
    <row r="23" ht="14.25">
      <c r="AA23" s="35" t="s">
        <v>100</v>
      </c>
    </row>
    <row r="24" ht="14.25">
      <c r="M24" t="s">
        <v>100</v>
      </c>
    </row>
  </sheetData>
  <sheetProtection/>
  <mergeCells count="29">
    <mergeCell ref="A1:B1"/>
    <mergeCell ref="A2:T2"/>
    <mergeCell ref="B3:T3"/>
    <mergeCell ref="D4:G4"/>
    <mergeCell ref="H4:I4"/>
    <mergeCell ref="J4:K4"/>
    <mergeCell ref="L4:M4"/>
    <mergeCell ref="N4:O4"/>
    <mergeCell ref="P4:Q4"/>
    <mergeCell ref="R4:S4"/>
    <mergeCell ref="A4:A6"/>
    <mergeCell ref="B4:B6"/>
    <mergeCell ref="C4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5902777777777778" right="0.5902777777777778" top="1" bottom="0.802777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2020-09-23T06:50:21Z</cp:lastPrinted>
  <dcterms:created xsi:type="dcterms:W3CDTF">1996-12-19T01:32:42Z</dcterms:created>
  <dcterms:modified xsi:type="dcterms:W3CDTF">2021-09-27T01:36:52Z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F8C889DE981E4C0185F863152653E4A6</vt:lpwstr>
  </property>
</Properties>
</file>