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" sheetId="1" r:id="rId1"/>
  </sheets>
  <definedNames>
    <definedName name="_xlnm.Print_Area" localSheetId="0">'附件4'!#REF!</definedName>
  </definedNames>
  <calcPr fullCalcOnLoad="1"/>
</workbook>
</file>

<file path=xl/sharedStrings.xml><?xml version="1.0" encoding="utf-8"?>
<sst xmlns="http://schemas.openxmlformats.org/spreadsheetml/2006/main" count="79" uniqueCount="57">
  <si>
    <t>附件4：</t>
  </si>
  <si>
    <t>2020年平罗县新增地方政府债券明细表</t>
  </si>
  <si>
    <t>单位：万元</t>
  </si>
  <si>
    <t>序号</t>
  </si>
  <si>
    <t>债券编码</t>
  </si>
  <si>
    <t>债券代码</t>
  </si>
  <si>
    <t>债券名称</t>
  </si>
  <si>
    <t>债券简称</t>
  </si>
  <si>
    <t>发行日期</t>
  </si>
  <si>
    <t>债券兑付日期</t>
  </si>
  <si>
    <t>起息日</t>
  </si>
  <si>
    <t>票面利率</t>
  </si>
  <si>
    <t>发行方式</t>
  </si>
  <si>
    <t>债券期限</t>
  </si>
  <si>
    <t>债券类型</t>
  </si>
  <si>
    <t>债券金额</t>
  </si>
  <si>
    <t>其中：新增债券</t>
  </si>
  <si>
    <t>付息频率</t>
  </si>
  <si>
    <t>其中:置换债券</t>
  </si>
  <si>
    <t>转贷下级金额</t>
  </si>
  <si>
    <t>转贷本级金额</t>
  </si>
  <si>
    <t>剩余转贷/可支出金额</t>
  </si>
  <si>
    <t>已支出金额</t>
  </si>
  <si>
    <t>已偿还本金</t>
  </si>
  <si>
    <t>已偿还利息</t>
  </si>
  <si>
    <t>发行手续费费率%</t>
  </si>
  <si>
    <t>登记托管费费率%</t>
  </si>
  <si>
    <t>兑付费费率%</t>
  </si>
  <si>
    <t>发行手续费</t>
  </si>
  <si>
    <t>登记托管费</t>
  </si>
  <si>
    <t>年度</t>
  </si>
  <si>
    <t>备注</t>
  </si>
  <si>
    <r>
      <t>合</t>
    </r>
    <r>
      <rPr>
        <b/>
        <sz val="12"/>
        <color indexed="8"/>
        <rFont val="Arial"/>
        <family val="0"/>
      </rPr>
      <t xml:space="preserve">   </t>
    </r>
    <r>
      <rPr>
        <b/>
        <sz val="12"/>
        <color indexed="8"/>
        <rFont val="宋体"/>
        <family val="0"/>
      </rPr>
      <t>计</t>
    </r>
  </si>
  <si>
    <t>Q2064-0017</t>
  </si>
  <si>
    <t>160989</t>
  </si>
  <si>
    <r>
      <t>2020</t>
    </r>
    <r>
      <rPr>
        <sz val="11"/>
        <rFont val="宋体"/>
        <family val="0"/>
      </rPr>
      <t>年宁夏回族自治区政府一般债券（三期）</t>
    </r>
  </si>
  <si>
    <r>
      <t>20</t>
    </r>
    <r>
      <rPr>
        <sz val="11"/>
        <rFont val="宋体"/>
        <family val="0"/>
      </rPr>
      <t>宁夏</t>
    </r>
    <r>
      <rPr>
        <sz val="11"/>
        <rFont val="Arial"/>
        <family val="0"/>
      </rPr>
      <t>15</t>
    </r>
  </si>
  <si>
    <t>2020-09-28</t>
  </si>
  <si>
    <t>2050-09-29</t>
  </si>
  <si>
    <t>2020-09-29</t>
  </si>
  <si>
    <t>4.12</t>
  </si>
  <si>
    <t>公开发行</t>
  </si>
  <si>
    <r>
      <t>30</t>
    </r>
    <r>
      <rPr>
        <sz val="11"/>
        <rFont val="宋体"/>
        <family val="0"/>
      </rPr>
      <t>年</t>
    </r>
  </si>
  <si>
    <t>一般债券</t>
  </si>
  <si>
    <t>06</t>
  </si>
  <si>
    <t>2020</t>
  </si>
  <si>
    <t/>
  </si>
  <si>
    <r>
      <t>2020</t>
    </r>
    <r>
      <rPr>
        <sz val="11"/>
        <rFont val="宋体"/>
        <family val="0"/>
      </rPr>
      <t>年</t>
    </r>
  </si>
  <si>
    <t>Q2064-0002</t>
  </si>
  <si>
    <t>2005312</t>
  </si>
  <si>
    <r>
      <t>2020</t>
    </r>
    <r>
      <rPr>
        <sz val="11"/>
        <rFont val="宋体"/>
        <family val="0"/>
      </rPr>
      <t>年宁夏回族自治区政府一般债券（二期）</t>
    </r>
  </si>
  <si>
    <r>
      <t>20</t>
    </r>
    <r>
      <rPr>
        <sz val="11"/>
        <rFont val="宋体"/>
        <family val="0"/>
      </rPr>
      <t>宁夏债</t>
    </r>
    <r>
      <rPr>
        <sz val="11"/>
        <rFont val="Arial"/>
        <family val="0"/>
      </rPr>
      <t>02</t>
    </r>
  </si>
  <si>
    <t>2020-04-16</t>
  </si>
  <si>
    <t>2050-04-17</t>
  </si>
  <si>
    <t>2020-04-17</t>
  </si>
  <si>
    <t>3.57</t>
  </si>
  <si>
    <t>Q2064-0016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</si>
</sst>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* #,##0_);_(* \(#,##0\);_(* &quot;-&quot;??_);_(@_)"/>
    <numFmt numFmtId="181" formatCode="#,##0.00####"/>
  </numFmts>
  <fonts count="52">
    <font>
      <sz val="10"/>
      <name val="Arial"/>
      <family val="0"/>
    </font>
    <font>
      <sz val="11"/>
      <name val="宋体"/>
      <family val="0"/>
    </font>
    <font>
      <sz val="12"/>
      <name val="Arial"/>
      <family val="0"/>
    </font>
    <font>
      <sz val="11"/>
      <name val="Arial"/>
      <family val="0"/>
    </font>
    <font>
      <sz val="12"/>
      <name val="宋体"/>
      <family val="0"/>
    </font>
    <font>
      <sz val="20"/>
      <name val="黑体"/>
      <family val="0"/>
    </font>
    <font>
      <sz val="11"/>
      <color indexed="61"/>
      <name val="Arial"/>
      <family val="0"/>
    </font>
    <font>
      <sz val="12"/>
      <color indexed="61"/>
      <name val="Arial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177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80" fontId="0" fillId="0" borderId="0" xfId="26" applyNumberFormat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180" fontId="0" fillId="0" borderId="0" xfId="26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80" fontId="6" fillId="33" borderId="9" xfId="26" applyNumberFormat="1" applyFont="1" applyFill="1" applyBorder="1" applyAlignment="1">
      <alignment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180" fontId="7" fillId="33" borderId="9" xfId="26" applyNumberFormat="1" applyFont="1" applyFill="1" applyBorder="1" applyAlignment="1">
      <alignment horizontal="left" vertical="center" wrapText="1"/>
    </xf>
    <xf numFmtId="0" fontId="7" fillId="33" borderId="9" xfId="26" applyNumberFormat="1" applyFont="1" applyFill="1" applyBorder="1" applyAlignment="1">
      <alignment horizontal="center" vertical="center" wrapText="1"/>
    </xf>
    <xf numFmtId="180" fontId="7" fillId="33" borderId="9" xfId="26" applyNumberFormat="1" applyFont="1" applyFill="1" applyBorder="1" applyAlignment="1">
      <alignment horizontal="center" vertical="center" wrapText="1"/>
    </xf>
    <xf numFmtId="180" fontId="3" fillId="0" borderId="9" xfId="26" applyNumberFormat="1" applyFont="1" applyBorder="1" applyAlignment="1">
      <alignment vertical="center"/>
    </xf>
    <xf numFmtId="180" fontId="3" fillId="0" borderId="9" xfId="26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1">
      <selection activeCell="D22" sqref="D21:D22"/>
    </sheetView>
  </sheetViews>
  <sheetFormatPr defaultColWidth="9.140625" defaultRowHeight="12.75"/>
  <cols>
    <col min="1" max="1" width="5.421875" style="3" customWidth="1"/>
    <col min="2" max="2" width="17.7109375" style="0" hidden="1" customWidth="1"/>
    <col min="3" max="3" width="9.8515625" style="3" customWidth="1"/>
    <col min="4" max="4" width="39.421875" style="4" customWidth="1"/>
    <col min="5" max="5" width="0.2890625" style="0" hidden="1" customWidth="1"/>
    <col min="6" max="6" width="13.7109375" style="0" hidden="1" customWidth="1"/>
    <col min="7" max="8" width="13.7109375" style="3" customWidth="1"/>
    <col min="9" max="9" width="10.421875" style="3" customWidth="1"/>
    <col min="10" max="10" width="11.57421875" style="0" customWidth="1"/>
    <col min="11" max="11" width="7.57421875" style="3" customWidth="1"/>
    <col min="12" max="12" width="10.57421875" style="4" customWidth="1"/>
    <col min="13" max="13" width="9.28125" style="5" customWidth="1"/>
    <col min="14" max="14" width="9.57421875" style="6" customWidth="1"/>
    <col min="15" max="15" width="0.2890625" style="0" hidden="1" customWidth="1"/>
    <col min="16" max="16" width="10.7109375" style="0" customWidth="1"/>
    <col min="17" max="18" width="14.28125" style="0" hidden="1" customWidth="1"/>
    <col min="19" max="27" width="24.57421875" style="0" hidden="1" customWidth="1"/>
    <col min="28" max="28" width="13.7109375" style="0" hidden="1" customWidth="1"/>
    <col min="29" max="29" width="24.57421875" style="0" hidden="1" customWidth="1"/>
    <col min="30" max="30" width="9.28125" style="3" customWidth="1"/>
  </cols>
  <sheetData>
    <row r="1" spans="1:4" ht="24.75" customHeight="1">
      <c r="A1" s="7" t="s">
        <v>0</v>
      </c>
      <c r="B1" s="7"/>
      <c r="C1" s="8"/>
      <c r="D1" s="9"/>
    </row>
    <row r="2" spans="1:18" ht="36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1"/>
      <c r="M2" s="24"/>
      <c r="N2" s="25"/>
      <c r="O2" s="10"/>
      <c r="P2" s="10"/>
      <c r="Q2" s="10"/>
      <c r="R2" s="10"/>
    </row>
    <row r="3" spans="1:18" ht="30" customHeight="1">
      <c r="A3" s="12"/>
      <c r="B3" s="13"/>
      <c r="C3" s="12"/>
      <c r="D3" s="14"/>
      <c r="E3" s="13"/>
      <c r="F3" s="13"/>
      <c r="G3" s="12"/>
      <c r="H3" s="12"/>
      <c r="I3" s="12"/>
      <c r="J3" s="13"/>
      <c r="K3" s="12"/>
      <c r="L3" s="14"/>
      <c r="M3" s="26"/>
      <c r="N3" s="27"/>
      <c r="O3" s="13"/>
      <c r="P3" s="13"/>
      <c r="Q3" s="13"/>
      <c r="R3" s="36" t="s">
        <v>2</v>
      </c>
    </row>
    <row r="4" spans="1:30" ht="42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28" t="s">
        <v>15</v>
      </c>
      <c r="N4" s="29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37" t="s">
        <v>31</v>
      </c>
      <c r="AD4" s="38" t="s">
        <v>30</v>
      </c>
    </row>
    <row r="5" spans="1:30" s="1" customFormat="1" ht="42" customHeight="1">
      <c r="A5" s="16"/>
      <c r="B5" s="16"/>
      <c r="C5" s="16"/>
      <c r="D5" s="17" t="s">
        <v>32</v>
      </c>
      <c r="E5" s="16"/>
      <c r="F5" s="16"/>
      <c r="G5" s="16"/>
      <c r="H5" s="16"/>
      <c r="I5" s="16"/>
      <c r="J5" s="16"/>
      <c r="K5" s="16"/>
      <c r="L5" s="16"/>
      <c r="M5" s="30">
        <f>SUM(M6:M8)</f>
        <v>43000</v>
      </c>
      <c r="N5" s="31">
        <f>SUM(N6:N8)</f>
        <v>43000</v>
      </c>
      <c r="O5" s="32">
        <f>SUM(O6:O8)</f>
        <v>0</v>
      </c>
      <c r="P5" s="32">
        <f>SUM(P6:P8)</f>
        <v>0</v>
      </c>
      <c r="Q5" s="32">
        <f>SUM(Q6:Q8)</f>
        <v>0</v>
      </c>
      <c r="R5" s="32">
        <f>SUM(R6:R8)</f>
        <v>43000</v>
      </c>
      <c r="S5" s="32">
        <f>SUM(S6:S8)</f>
        <v>89665687</v>
      </c>
      <c r="T5" s="32">
        <f>SUM(T6:T8)</f>
        <v>340334313</v>
      </c>
      <c r="U5" s="32">
        <f>SUM(U6:U8)</f>
        <v>0</v>
      </c>
      <c r="V5" s="16"/>
      <c r="W5" s="16"/>
      <c r="X5" s="16"/>
      <c r="Y5" s="16"/>
      <c r="Z5" s="16"/>
      <c r="AA5" s="16"/>
      <c r="AB5" s="16"/>
      <c r="AC5" s="39"/>
      <c r="AD5" s="40"/>
    </row>
    <row r="6" spans="1:30" s="2" customFormat="1" ht="48.75" customHeight="1">
      <c r="A6" s="18">
        <v>1</v>
      </c>
      <c r="B6" s="19" t="s">
        <v>33</v>
      </c>
      <c r="C6" s="20" t="s">
        <v>34</v>
      </c>
      <c r="D6" s="21" t="s">
        <v>35</v>
      </c>
      <c r="E6" s="19" t="s">
        <v>36</v>
      </c>
      <c r="F6" s="19" t="s">
        <v>37</v>
      </c>
      <c r="G6" s="20" t="s">
        <v>38</v>
      </c>
      <c r="H6" s="20" t="s">
        <v>39</v>
      </c>
      <c r="I6" s="20" t="s">
        <v>40</v>
      </c>
      <c r="J6" s="22" t="s">
        <v>41</v>
      </c>
      <c r="K6" s="20" t="s">
        <v>42</v>
      </c>
      <c r="L6" s="23" t="s">
        <v>43</v>
      </c>
      <c r="M6" s="33">
        <v>3700</v>
      </c>
      <c r="N6" s="34">
        <v>3700</v>
      </c>
      <c r="O6" s="19" t="s">
        <v>44</v>
      </c>
      <c r="P6" s="35">
        <v>0</v>
      </c>
      <c r="Q6" s="35">
        <v>0</v>
      </c>
      <c r="R6" s="35">
        <v>3700</v>
      </c>
      <c r="S6" s="35">
        <v>0</v>
      </c>
      <c r="T6" s="35">
        <v>37000000</v>
      </c>
      <c r="U6" s="35">
        <v>0</v>
      </c>
      <c r="V6" s="35">
        <v>762200</v>
      </c>
      <c r="W6" s="35">
        <v>0.1</v>
      </c>
      <c r="X6" s="35">
        <v>0.008</v>
      </c>
      <c r="Y6" s="35">
        <v>0.005</v>
      </c>
      <c r="Z6" s="35">
        <v>500000</v>
      </c>
      <c r="AA6" s="35">
        <v>40000</v>
      </c>
      <c r="AB6" s="19" t="s">
        <v>45</v>
      </c>
      <c r="AC6" s="41" t="s">
        <v>46</v>
      </c>
      <c r="AD6" s="42" t="s">
        <v>47</v>
      </c>
    </row>
    <row r="7" spans="1:30" s="2" customFormat="1" ht="48.75" customHeight="1">
      <c r="A7" s="18">
        <v>2</v>
      </c>
      <c r="B7" s="19" t="s">
        <v>48</v>
      </c>
      <c r="C7" s="20" t="s">
        <v>49</v>
      </c>
      <c r="D7" s="21" t="s">
        <v>50</v>
      </c>
      <c r="E7" s="19" t="s">
        <v>51</v>
      </c>
      <c r="F7" s="19" t="s">
        <v>52</v>
      </c>
      <c r="G7" s="20" t="s">
        <v>53</v>
      </c>
      <c r="H7" s="20" t="s">
        <v>54</v>
      </c>
      <c r="I7" s="20" t="s">
        <v>55</v>
      </c>
      <c r="J7" s="22" t="s">
        <v>41</v>
      </c>
      <c r="K7" s="20" t="s">
        <v>42</v>
      </c>
      <c r="L7" s="23" t="s">
        <v>43</v>
      </c>
      <c r="M7" s="33">
        <v>18000</v>
      </c>
      <c r="N7" s="34">
        <v>18000</v>
      </c>
      <c r="O7" s="19" t="s">
        <v>44</v>
      </c>
      <c r="P7" s="35">
        <v>0</v>
      </c>
      <c r="Q7" s="35">
        <v>0</v>
      </c>
      <c r="R7" s="35">
        <v>18000</v>
      </c>
      <c r="S7" s="35">
        <v>18729790</v>
      </c>
      <c r="T7" s="35">
        <v>161270210</v>
      </c>
      <c r="U7" s="35">
        <v>0</v>
      </c>
      <c r="V7" s="35">
        <v>6426000</v>
      </c>
      <c r="W7" s="35">
        <v>0.1</v>
      </c>
      <c r="X7" s="35">
        <v>0.008</v>
      </c>
      <c r="Y7" s="35">
        <v>0.005</v>
      </c>
      <c r="Z7" s="35">
        <v>3203000</v>
      </c>
      <c r="AA7" s="35">
        <v>256240</v>
      </c>
      <c r="AB7" s="19" t="s">
        <v>45</v>
      </c>
      <c r="AC7" s="41" t="s">
        <v>46</v>
      </c>
      <c r="AD7" s="42" t="s">
        <v>47</v>
      </c>
    </row>
    <row r="8" spans="1:30" s="2" customFormat="1" ht="48.75" customHeight="1">
      <c r="A8" s="18">
        <v>3</v>
      </c>
      <c r="B8" s="19" t="s">
        <v>56</v>
      </c>
      <c r="C8" s="20" t="s">
        <v>34</v>
      </c>
      <c r="D8" s="21" t="s">
        <v>35</v>
      </c>
      <c r="E8" s="19" t="s">
        <v>36</v>
      </c>
      <c r="F8" s="19" t="s">
        <v>37</v>
      </c>
      <c r="G8" s="20" t="s">
        <v>38</v>
      </c>
      <c r="H8" s="20" t="s">
        <v>39</v>
      </c>
      <c r="I8" s="20" t="s">
        <v>40</v>
      </c>
      <c r="J8" s="22" t="s">
        <v>41</v>
      </c>
      <c r="K8" s="20" t="s">
        <v>42</v>
      </c>
      <c r="L8" s="23" t="s">
        <v>43</v>
      </c>
      <c r="M8" s="33">
        <v>21300</v>
      </c>
      <c r="N8" s="34">
        <v>21300</v>
      </c>
      <c r="O8" s="19" t="s">
        <v>44</v>
      </c>
      <c r="P8" s="35">
        <v>0</v>
      </c>
      <c r="Q8" s="35">
        <v>0</v>
      </c>
      <c r="R8" s="35">
        <v>21300</v>
      </c>
      <c r="S8" s="35">
        <v>70935897</v>
      </c>
      <c r="T8" s="35">
        <v>142064103</v>
      </c>
      <c r="U8" s="35">
        <v>0</v>
      </c>
      <c r="V8" s="35">
        <v>4387800</v>
      </c>
      <c r="W8" s="35">
        <v>0.1</v>
      </c>
      <c r="X8" s="35">
        <v>0.008</v>
      </c>
      <c r="Y8" s="35">
        <v>0.005</v>
      </c>
      <c r="Z8" s="35">
        <v>4349380</v>
      </c>
      <c r="AA8" s="35">
        <v>347950.4</v>
      </c>
      <c r="AB8" s="19" t="s">
        <v>45</v>
      </c>
      <c r="AC8" s="41" t="s">
        <v>46</v>
      </c>
      <c r="AD8" s="42" t="s">
        <v>47</v>
      </c>
    </row>
  </sheetData>
  <sheetProtection/>
  <mergeCells count="2">
    <mergeCell ref="A1:D1"/>
    <mergeCell ref="A2:R2"/>
  </mergeCells>
  <printOptions/>
  <pageMargins left="0.5902777777777778" right="0.3145833333333333" top="0.66875" bottom="1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xjl</cp:lastModifiedBy>
  <dcterms:created xsi:type="dcterms:W3CDTF">2021-08-12T01:27:24Z</dcterms:created>
  <dcterms:modified xsi:type="dcterms:W3CDTF">2021-08-12T10:46:04Z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