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一般置换债券" sheetId="1" r:id="rId1"/>
    <sheet name="一般再融资债券" sheetId="2" r:id="rId2"/>
    <sheet name="专项置换债券" sheetId="3" r:id="rId3"/>
    <sheet name="专项再融资债券" sheetId="4" r:id="rId4"/>
  </sheets>
  <definedNames>
    <definedName name="_xlnm.Print_Titles" localSheetId="0">'一般置换债券'!$1:$4</definedName>
  </definedNames>
  <calcPr fullCalcOnLoad="1"/>
</workbook>
</file>

<file path=xl/sharedStrings.xml><?xml version="1.0" encoding="utf-8"?>
<sst xmlns="http://schemas.openxmlformats.org/spreadsheetml/2006/main" count="521" uniqueCount="243">
  <si>
    <t>附件4-1</t>
  </si>
  <si>
    <t>2018年平罗县地方政府一般置换债券余额明细表</t>
  </si>
  <si>
    <t xml:space="preserve">单位：万元 </t>
  </si>
  <si>
    <t>序号</t>
  </si>
  <si>
    <t>债券编码</t>
  </si>
  <si>
    <t>债券名称</t>
  </si>
  <si>
    <t>债券兑付日期</t>
  </si>
  <si>
    <t>起息日</t>
  </si>
  <si>
    <t>票面利率</t>
  </si>
  <si>
    <t>发行方式</t>
  </si>
  <si>
    <t>债券期限</t>
  </si>
  <si>
    <t>债券类型</t>
  </si>
  <si>
    <t>置换债券余额</t>
  </si>
  <si>
    <t>年度</t>
  </si>
  <si>
    <t>合计</t>
  </si>
  <si>
    <t>1575018</t>
  </si>
  <si>
    <t>2015年宁夏回族自治区政府一般债券（十二期）</t>
  </si>
  <si>
    <t>2025-10-30</t>
  </si>
  <si>
    <t>2015-10-30</t>
  </si>
  <si>
    <t>3.37</t>
  </si>
  <si>
    <t>公开发行</t>
  </si>
  <si>
    <t>10年</t>
  </si>
  <si>
    <t>一般债券</t>
  </si>
  <si>
    <t>2015</t>
  </si>
  <si>
    <t>1575012</t>
  </si>
  <si>
    <t>2015年宁夏回族自治区政府一般债券（六期）</t>
  </si>
  <si>
    <t>2020-09-09</t>
  </si>
  <si>
    <t>2015-09-09</t>
  </si>
  <si>
    <t>3.35</t>
  </si>
  <si>
    <t>5年</t>
  </si>
  <si>
    <t>1575025</t>
  </si>
  <si>
    <t>定向承销2015年宁夏回族自治区政府置换一般债券（五期）</t>
  </si>
  <si>
    <t>2020-11-03</t>
  </si>
  <si>
    <t>2015-11-03</t>
  </si>
  <si>
    <t>3.31</t>
  </si>
  <si>
    <t>定向承销</t>
  </si>
  <si>
    <t>1575014</t>
  </si>
  <si>
    <t>2015年宁夏回族自治区政府一般债券（八期）</t>
  </si>
  <si>
    <t>2025-09-09</t>
  </si>
  <si>
    <t>3.52</t>
  </si>
  <si>
    <t>1575004</t>
  </si>
  <si>
    <t>2015年宁夏回族自治区政府一般债券（四期）</t>
  </si>
  <si>
    <t>2025-06-16</t>
  </si>
  <si>
    <t>2015-06-16</t>
  </si>
  <si>
    <t>3.59</t>
  </si>
  <si>
    <t>1575013</t>
  </si>
  <si>
    <t>2015年宁夏回族自治区政府一般债券（七期)</t>
  </si>
  <si>
    <t>2022-09-09</t>
  </si>
  <si>
    <t>3.53</t>
  </si>
  <si>
    <t>7年</t>
  </si>
  <si>
    <t>1575006</t>
  </si>
  <si>
    <t>定向承销2015年宁夏回族自治区政府置换一般债券（二期）</t>
  </si>
  <si>
    <t>2020-07-10</t>
  </si>
  <si>
    <t>2015-07-10</t>
  </si>
  <si>
    <t>3.61</t>
  </si>
  <si>
    <t>1575016</t>
  </si>
  <si>
    <t>2015年宁夏回族自治区政府一般债券（十期）</t>
  </si>
  <si>
    <t>2020-10-30</t>
  </si>
  <si>
    <t>3.15</t>
  </si>
  <si>
    <t>1575026</t>
  </si>
  <si>
    <t>定向承销2015年宁夏回族自治区政府置换一般债券（六期）</t>
  </si>
  <si>
    <t>2022-11-03</t>
  </si>
  <si>
    <t>3.5</t>
  </si>
  <si>
    <t>1575008</t>
  </si>
  <si>
    <t>定向承销2015年宁夏回族自治区政府置换一般债券（四期）</t>
  </si>
  <si>
    <t>2025-07-10</t>
  </si>
  <si>
    <t>4.04</t>
  </si>
  <si>
    <t>1575027</t>
  </si>
  <si>
    <t>定向承销2015年宁夏回族自治区政府置换一般债券（七期）</t>
  </si>
  <si>
    <t>2025-11-03</t>
  </si>
  <si>
    <t>1575017</t>
  </si>
  <si>
    <t>2015年宁夏回族自治区政府一般债券（十一期）</t>
  </si>
  <si>
    <t>2022-10-30</t>
  </si>
  <si>
    <t>1575007</t>
  </si>
  <si>
    <t>定向承销2015年宁夏回族自治区政府置换一般债券（三期）</t>
  </si>
  <si>
    <t>2022-07-10</t>
  </si>
  <si>
    <t>4</t>
  </si>
  <si>
    <t>1605513</t>
  </si>
  <si>
    <t>2016年宁夏回族自治区政府置换一般债券（十二期）</t>
  </si>
  <si>
    <t>2026-09-07</t>
  </si>
  <si>
    <t>2016-09-07</t>
  </si>
  <si>
    <t>2.92</t>
  </si>
  <si>
    <t>2016</t>
  </si>
  <si>
    <t>1606383</t>
  </si>
  <si>
    <t>定向承销2016宁夏回族自治区政府置换一般债券（七期）</t>
  </si>
  <si>
    <t>2023-11-15</t>
  </si>
  <si>
    <t>2016-11-15</t>
  </si>
  <si>
    <t>1606160</t>
  </si>
  <si>
    <t>定向承销2016年宁夏回族自治区政府置换一般债券（二期）</t>
  </si>
  <si>
    <t>2021-05-23</t>
  </si>
  <si>
    <t>2016-05-23</t>
  </si>
  <si>
    <t>3.16</t>
  </si>
  <si>
    <t>1605077</t>
  </si>
  <si>
    <t>2016年宁夏回族自治区政府一般债券（一期)</t>
  </si>
  <si>
    <t>2019-03-25</t>
  </si>
  <si>
    <t>2016-03-25</t>
  </si>
  <si>
    <t>2.55</t>
  </si>
  <si>
    <t>3年</t>
  </si>
  <si>
    <t>1606384</t>
  </si>
  <si>
    <t>定向承销2016宁夏回族自治区政府置换一般债券（八期）</t>
  </si>
  <si>
    <t>2026-11-15</t>
  </si>
  <si>
    <t>3.18</t>
  </si>
  <si>
    <t>1605510</t>
  </si>
  <si>
    <t>2016年宁夏回族自治区政府置换一般债券（九期）</t>
  </si>
  <si>
    <t>2019-09-07</t>
  </si>
  <si>
    <t>2.42</t>
  </si>
  <si>
    <t>1605512</t>
  </si>
  <si>
    <t>2016年宁夏回族自治区政府置换一般债券（十一期）</t>
  </si>
  <si>
    <t>2023-09-07</t>
  </si>
  <si>
    <t>2.91</t>
  </si>
  <si>
    <t>1606382</t>
  </si>
  <si>
    <t>定向承销2016宁夏回族自治区政府置换一般债券（六期）</t>
  </si>
  <si>
    <t>2021-11-15</t>
  </si>
  <si>
    <t>2.85</t>
  </si>
  <si>
    <t>1606381</t>
  </si>
  <si>
    <t>定向承销2016宁夏回族自治区政府置换一般债券（五期）</t>
  </si>
  <si>
    <t>2019-11-15</t>
  </si>
  <si>
    <t>2.72</t>
  </si>
  <si>
    <t>1605078</t>
  </si>
  <si>
    <t>2016年宁夏回族自治区政府一般债券（二期）</t>
  </si>
  <si>
    <t>2021-03-25</t>
  </si>
  <si>
    <t>2.78</t>
  </si>
  <si>
    <t>1606159</t>
  </si>
  <si>
    <t>定向承销2016年宁夏回族自治区政府置换一般债券（一期）</t>
  </si>
  <si>
    <t>2019-05-23</t>
  </si>
  <si>
    <t>1605511</t>
  </si>
  <si>
    <t>2016年宁夏回族自治区政府置换一般债券（十期）</t>
  </si>
  <si>
    <t>2021-09-07</t>
  </si>
  <si>
    <t>2.64</t>
  </si>
  <si>
    <t>1705164</t>
  </si>
  <si>
    <t>2017年宁夏回族自治区政府一般债券（二期）</t>
  </si>
  <si>
    <t>2022-06-12</t>
  </si>
  <si>
    <t>2017-06-12</t>
  </si>
  <si>
    <t>4.09</t>
  </si>
  <si>
    <t>2017</t>
  </si>
  <si>
    <t>1705166</t>
  </si>
  <si>
    <t>2017年宁夏回族自治区政府一般债券（四期）</t>
  </si>
  <si>
    <t>2027-06-12</t>
  </si>
  <si>
    <t>4.28</t>
  </si>
  <si>
    <t>1706165</t>
  </si>
  <si>
    <t>2017年宁夏回族自治区政府定向承销发行的置换一般债券（四期）</t>
  </si>
  <si>
    <t>2027-06-23</t>
  </si>
  <si>
    <t>2017-06-23</t>
  </si>
  <si>
    <t>1705163</t>
  </si>
  <si>
    <t>2017年宁夏回族自治区政府一般债券（一期）</t>
  </si>
  <si>
    <t>2020-06-12</t>
  </si>
  <si>
    <t>3.99</t>
  </si>
  <si>
    <t>1705165</t>
  </si>
  <si>
    <t>2017年宁夏回族自治区政府一般债券（三期）</t>
  </si>
  <si>
    <t>2024-06-12</t>
  </si>
  <si>
    <t>4.23</t>
  </si>
  <si>
    <t>1706163</t>
  </si>
  <si>
    <t>2017年宁夏回族自治区政府定向承销发行的置换一般债券（二期）</t>
  </si>
  <si>
    <t>2022-06-23</t>
  </si>
  <si>
    <t>4.08</t>
  </si>
  <si>
    <t>1706164</t>
  </si>
  <si>
    <t>2017年宁夏回族自治区政府定向承销发行的置换一般债券（三期）</t>
  </si>
  <si>
    <t>2024-06-23</t>
  </si>
  <si>
    <t>4.15</t>
  </si>
  <si>
    <t>1706162</t>
  </si>
  <si>
    <t>2017年宁夏回族自治区政府定向承销发行的置换一般债券（一期）</t>
  </si>
  <si>
    <t>2020-06-23</t>
  </si>
  <si>
    <t>1705495</t>
  </si>
  <si>
    <t>2017年宁夏回族自治区政府一般债券（五期）</t>
  </si>
  <si>
    <t>2022-11-08</t>
  </si>
  <si>
    <t>2017-11-08</t>
  </si>
  <si>
    <t>3.88</t>
  </si>
  <si>
    <t>1705496</t>
  </si>
  <si>
    <t>2017年宁夏回族自治区政府一般债券（六期）</t>
  </si>
  <si>
    <t>2024-11-08</t>
  </si>
  <si>
    <t>3.92</t>
  </si>
  <si>
    <t>1705497</t>
  </si>
  <si>
    <t>2017年宁夏回族自治区政府一般债券（七期）</t>
  </si>
  <si>
    <t>2027-11-08</t>
  </si>
  <si>
    <t>1806121</t>
  </si>
  <si>
    <t>2018年宁夏回族自治区定向承销发行置换一般债券（四期）</t>
  </si>
  <si>
    <t>2028-07-27</t>
  </si>
  <si>
    <t>2018-07-27</t>
  </si>
  <si>
    <t>4.1</t>
  </si>
  <si>
    <t>2018</t>
  </si>
  <si>
    <t>147747</t>
  </si>
  <si>
    <t>2018年宁夏回族自治区政府一般债券（二期）</t>
  </si>
  <si>
    <t>2021-07-06</t>
  </si>
  <si>
    <t>2018-07-06</t>
  </si>
  <si>
    <t>1805040</t>
  </si>
  <si>
    <t>2018年宁夏回族自治区政府一般债券（一期）</t>
  </si>
  <si>
    <t>2028-04-13</t>
  </si>
  <si>
    <t>2018-04-13</t>
  </si>
  <si>
    <t>3.71</t>
  </si>
  <si>
    <t>1806118</t>
  </si>
  <si>
    <t>2018年宁夏回族自治区定向承销发行置换一般债券（一期）</t>
  </si>
  <si>
    <t>2021-07-27</t>
  </si>
  <si>
    <t>3.78</t>
  </si>
  <si>
    <t>1806119</t>
  </si>
  <si>
    <t>2018年宁夏回族自治区定向承销发行置换一般债券（二期）</t>
  </si>
  <si>
    <t>2023-07-27</t>
  </si>
  <si>
    <t>3.86</t>
  </si>
  <si>
    <t>1806120</t>
  </si>
  <si>
    <t>2018年宁夏回族自治区定向承销发行置换一般债券（三期）</t>
  </si>
  <si>
    <t>2025-07-27</t>
  </si>
  <si>
    <t>附件4-2</t>
  </si>
  <si>
    <t>2018年平罗县地方政府一般再融资债券余额明细表</t>
  </si>
  <si>
    <r>
      <t>单位：万元</t>
    </r>
    <r>
      <rPr>
        <sz val="10"/>
        <rFont val="Arial"/>
        <family val="2"/>
      </rPr>
      <t xml:space="preserve"> </t>
    </r>
  </si>
  <si>
    <t>再融资债券余额</t>
  </si>
  <si>
    <t>147579</t>
  </si>
  <si>
    <r>
      <t>2018</t>
    </r>
    <r>
      <rPr>
        <sz val="10"/>
        <rFont val="宋体"/>
        <family val="0"/>
      </rPr>
      <t>年宁夏回族自治区政府一般债券（七期）</t>
    </r>
  </si>
  <si>
    <t>2021-10-10</t>
  </si>
  <si>
    <t>2018-10-10</t>
  </si>
  <si>
    <t>3.68</t>
  </si>
  <si>
    <r>
      <t>3</t>
    </r>
    <r>
      <rPr>
        <sz val="10"/>
        <rFont val="宋体"/>
        <family val="0"/>
      </rPr>
      <t>年</t>
    </r>
  </si>
  <si>
    <t>147580</t>
  </si>
  <si>
    <r>
      <t>2018</t>
    </r>
    <r>
      <rPr>
        <sz val="10"/>
        <rFont val="宋体"/>
        <family val="0"/>
      </rPr>
      <t>年宁夏回族自治区政府一般债券（八期）</t>
    </r>
  </si>
  <si>
    <t>2025-10-10</t>
  </si>
  <si>
    <t>4.02</t>
  </si>
  <si>
    <r>
      <t>7</t>
    </r>
    <r>
      <rPr>
        <sz val="10"/>
        <rFont val="宋体"/>
        <family val="0"/>
      </rPr>
      <t>年</t>
    </r>
  </si>
  <si>
    <t>147541</t>
  </si>
  <si>
    <r>
      <t>2018</t>
    </r>
    <r>
      <rPr>
        <sz val="10"/>
        <rFont val="宋体"/>
        <family val="0"/>
      </rPr>
      <t>年宁夏回族自治区政府一般债券（六期）</t>
    </r>
  </si>
  <si>
    <t>2023-09-14</t>
  </si>
  <si>
    <t>2018-09-14</t>
  </si>
  <si>
    <t>3.87</t>
  </si>
  <si>
    <r>
      <t>5</t>
    </r>
    <r>
      <rPr>
        <sz val="10"/>
        <rFont val="宋体"/>
        <family val="0"/>
      </rPr>
      <t>年</t>
    </r>
  </si>
  <si>
    <t>147581</t>
  </si>
  <si>
    <r>
      <t>2018</t>
    </r>
    <r>
      <rPr>
        <sz val="10"/>
        <rFont val="宋体"/>
        <family val="0"/>
      </rPr>
      <t>年宁夏回族自治区政府一般债券（九期）</t>
    </r>
  </si>
  <si>
    <t>2028-10-10</t>
  </si>
  <si>
    <r>
      <t>10</t>
    </r>
    <r>
      <rPr>
        <sz val="10"/>
        <rFont val="宋体"/>
        <family val="0"/>
      </rPr>
      <t>年</t>
    </r>
  </si>
  <si>
    <t>附件4-3</t>
  </si>
  <si>
    <t>2018年平罗县地方政府专项置换债券余额明细表</t>
  </si>
  <si>
    <t>1575021</t>
  </si>
  <si>
    <t>2015年宁夏回族自治区政府专项债券（三期）</t>
  </si>
  <si>
    <t>普通专项债券</t>
  </si>
  <si>
    <t>1575022</t>
  </si>
  <si>
    <t>2015年宁夏回族自治区政府专项债券（四期）</t>
  </si>
  <si>
    <t>1575020</t>
  </si>
  <si>
    <t>2015年宁夏回族自治区政府专项债券（二期）</t>
  </si>
  <si>
    <t>附件4-4</t>
  </si>
  <si>
    <t>新增债券</t>
  </si>
  <si>
    <t>置换债券</t>
  </si>
  <si>
    <t>147583</t>
  </si>
  <si>
    <t>2018年宁夏回族自治区政府专项债券（九期）</t>
  </si>
  <si>
    <t>147582</t>
  </si>
  <si>
    <t>2018年宁夏回族自治区政府专项债券（八期）</t>
  </si>
  <si>
    <t>2023-10-10</t>
  </si>
  <si>
    <t>3.85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</si>
</sst>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5">
    <font>
      <sz val="10"/>
      <name val="Arial"/>
      <family val="2"/>
    </font>
    <font>
      <sz val="10"/>
      <name val="宋体"/>
      <family val="0"/>
    </font>
    <font>
      <sz val="14"/>
      <name val="黑体"/>
      <family val="3"/>
    </font>
    <font>
      <sz val="22"/>
      <name val="宋体"/>
      <family val="0"/>
    </font>
    <font>
      <sz val="10"/>
      <color indexed="61"/>
      <name val="宋体"/>
      <family val="0"/>
    </font>
    <font>
      <sz val="10"/>
      <color indexed="61"/>
      <name val="Arial"/>
      <family val="2"/>
    </font>
    <font>
      <sz val="10"/>
      <color indexed="8"/>
      <name val="宋体"/>
      <family val="0"/>
    </font>
    <font>
      <sz val="11"/>
      <color indexed="6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name val="Calibri"/>
      <family val="0"/>
    </font>
    <font>
      <sz val="10"/>
      <color indexed="6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1"/>
      <color indexed="61"/>
      <name val="Calibri"/>
      <family val="0"/>
    </font>
    <font>
      <sz val="11"/>
      <color rgb="FF00000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9" fillId="33" borderId="9" xfId="0" applyFont="1" applyFill="1" applyBorder="1" applyAlignment="1">
      <alignment horizontal="center" vertical="center" wrapText="1"/>
    </xf>
    <xf numFmtId="0" fontId="50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0" fillId="0" borderId="9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EF6FB"/>
      <rgbColor rgb="0000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G4" sqref="G4"/>
    </sheetView>
  </sheetViews>
  <sheetFormatPr defaultColWidth="9.140625" defaultRowHeight="12.75"/>
  <cols>
    <col min="1" max="1" width="5.28125" style="17" customWidth="1"/>
    <col min="2" max="2" width="8.57421875" style="17" customWidth="1"/>
    <col min="3" max="3" width="36.8515625" style="17" customWidth="1"/>
    <col min="4" max="4" width="13.00390625" style="17" customWidth="1"/>
    <col min="5" max="5" width="10.8515625" style="17" customWidth="1"/>
    <col min="6" max="6" width="9.8515625" style="17" customWidth="1"/>
    <col min="7" max="8" width="9.28125" style="17" customWidth="1"/>
    <col min="9" max="9" width="10.00390625" style="17" customWidth="1"/>
    <col min="10" max="10" width="12.28125" style="17" customWidth="1"/>
    <col min="11" max="11" width="9.140625" style="17" customWidth="1"/>
    <col min="12" max="16384" width="9.140625" style="17" customWidth="1"/>
  </cols>
  <sheetData>
    <row r="1" spans="1:2" ht="24" customHeight="1">
      <c r="A1" s="18" t="s">
        <v>0</v>
      </c>
      <c r="B1" s="18"/>
    </row>
    <row r="2" spans="1:11" ht="27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.75" customHeight="1">
      <c r="A3" s="19"/>
      <c r="B3" s="19"/>
      <c r="C3" s="19"/>
      <c r="D3" s="19"/>
      <c r="E3" s="19"/>
      <c r="F3" s="19"/>
      <c r="G3" s="19"/>
      <c r="H3" s="19"/>
      <c r="I3" s="19"/>
      <c r="J3" s="23" t="s">
        <v>2</v>
      </c>
      <c r="K3" s="23"/>
    </row>
    <row r="4" spans="1:11" ht="33" customHeight="1">
      <c r="A4" s="20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0" t="s">
        <v>12</v>
      </c>
      <c r="K4" s="20" t="s">
        <v>13</v>
      </c>
    </row>
    <row r="5" spans="1:11" ht="21" customHeight="1">
      <c r="A5" s="20"/>
      <c r="B5" s="20"/>
      <c r="C5" s="21" t="s">
        <v>14</v>
      </c>
      <c r="D5" s="20"/>
      <c r="E5" s="20"/>
      <c r="F5" s="20"/>
      <c r="G5" s="20"/>
      <c r="H5" s="20"/>
      <c r="I5" s="20"/>
      <c r="J5" s="20">
        <f>SUM(J6:J47)</f>
        <v>231496.12</v>
      </c>
      <c r="K5" s="20"/>
    </row>
    <row r="6" spans="1:11" ht="30" customHeight="1">
      <c r="A6" s="22">
        <v>1</v>
      </c>
      <c r="B6" s="7" t="s">
        <v>15</v>
      </c>
      <c r="C6" s="7" t="s">
        <v>16</v>
      </c>
      <c r="D6" s="7" t="s">
        <v>17</v>
      </c>
      <c r="E6" s="7" t="s">
        <v>18</v>
      </c>
      <c r="F6" s="7" t="s">
        <v>19</v>
      </c>
      <c r="G6" s="7" t="s">
        <v>20</v>
      </c>
      <c r="H6" s="7" t="s">
        <v>21</v>
      </c>
      <c r="I6" s="7" t="s">
        <v>22</v>
      </c>
      <c r="J6" s="22">
        <v>4560.82</v>
      </c>
      <c r="K6" s="7" t="s">
        <v>23</v>
      </c>
    </row>
    <row r="7" spans="1:11" ht="30" customHeight="1">
      <c r="A7" s="22">
        <v>2</v>
      </c>
      <c r="B7" s="7" t="s">
        <v>24</v>
      </c>
      <c r="C7" s="7" t="s">
        <v>25</v>
      </c>
      <c r="D7" s="7" t="s">
        <v>26</v>
      </c>
      <c r="E7" s="7" t="s">
        <v>27</v>
      </c>
      <c r="F7" s="7" t="s">
        <v>28</v>
      </c>
      <c r="G7" s="7" t="s">
        <v>20</v>
      </c>
      <c r="H7" s="7" t="s">
        <v>29</v>
      </c>
      <c r="I7" s="7" t="s">
        <v>22</v>
      </c>
      <c r="J7" s="22">
        <v>2268.94</v>
      </c>
      <c r="K7" s="7" t="s">
        <v>23</v>
      </c>
    </row>
    <row r="8" spans="1:11" ht="30" customHeight="1">
      <c r="A8" s="22">
        <v>3</v>
      </c>
      <c r="B8" s="7" t="s">
        <v>30</v>
      </c>
      <c r="C8" s="7" t="s">
        <v>31</v>
      </c>
      <c r="D8" s="7" t="s">
        <v>32</v>
      </c>
      <c r="E8" s="7" t="s">
        <v>33</v>
      </c>
      <c r="F8" s="7" t="s">
        <v>34</v>
      </c>
      <c r="G8" s="7" t="s">
        <v>35</v>
      </c>
      <c r="H8" s="7" t="s">
        <v>29</v>
      </c>
      <c r="I8" s="7" t="s">
        <v>22</v>
      </c>
      <c r="J8" s="22">
        <v>287.57</v>
      </c>
      <c r="K8" s="7" t="s">
        <v>23</v>
      </c>
    </row>
    <row r="9" spans="1:11" ht="30" customHeight="1">
      <c r="A9" s="22">
        <v>4</v>
      </c>
      <c r="B9" s="7" t="s">
        <v>36</v>
      </c>
      <c r="C9" s="7" t="s">
        <v>37</v>
      </c>
      <c r="D9" s="7" t="s">
        <v>38</v>
      </c>
      <c r="E9" s="7" t="s">
        <v>27</v>
      </c>
      <c r="F9" s="7" t="s">
        <v>39</v>
      </c>
      <c r="G9" s="7" t="s">
        <v>20</v>
      </c>
      <c r="H9" s="7" t="s">
        <v>21</v>
      </c>
      <c r="I9" s="7" t="s">
        <v>22</v>
      </c>
      <c r="J9" s="22">
        <v>2268.94</v>
      </c>
      <c r="K9" s="7" t="s">
        <v>23</v>
      </c>
    </row>
    <row r="10" spans="1:11" ht="30" customHeight="1">
      <c r="A10" s="22">
        <v>5</v>
      </c>
      <c r="B10" s="7" t="s">
        <v>40</v>
      </c>
      <c r="C10" s="7" t="s">
        <v>41</v>
      </c>
      <c r="D10" s="7" t="s">
        <v>42</v>
      </c>
      <c r="E10" s="7" t="s">
        <v>43</v>
      </c>
      <c r="F10" s="7" t="s">
        <v>44</v>
      </c>
      <c r="G10" s="7" t="s">
        <v>20</v>
      </c>
      <c r="H10" s="7" t="s">
        <v>21</v>
      </c>
      <c r="I10" s="7" t="s">
        <v>22</v>
      </c>
      <c r="J10" s="22">
        <v>4537.9</v>
      </c>
      <c r="K10" s="7" t="s">
        <v>23</v>
      </c>
    </row>
    <row r="11" spans="1:11" ht="30" customHeight="1">
      <c r="A11" s="22">
        <v>6</v>
      </c>
      <c r="B11" s="7" t="s">
        <v>45</v>
      </c>
      <c r="C11" s="7" t="s">
        <v>46</v>
      </c>
      <c r="D11" s="7" t="s">
        <v>47</v>
      </c>
      <c r="E11" s="7" t="s">
        <v>27</v>
      </c>
      <c r="F11" s="7" t="s">
        <v>48</v>
      </c>
      <c r="G11" s="7" t="s">
        <v>20</v>
      </c>
      <c r="H11" s="7" t="s">
        <v>49</v>
      </c>
      <c r="I11" s="7" t="s">
        <v>22</v>
      </c>
      <c r="J11" s="22">
        <v>2268.94</v>
      </c>
      <c r="K11" s="7" t="s">
        <v>23</v>
      </c>
    </row>
    <row r="12" spans="1:11" ht="30" customHeight="1">
      <c r="A12" s="22">
        <v>7</v>
      </c>
      <c r="B12" s="7" t="s">
        <v>50</v>
      </c>
      <c r="C12" s="7" t="s">
        <v>51</v>
      </c>
      <c r="D12" s="7" t="s">
        <v>52</v>
      </c>
      <c r="E12" s="7" t="s">
        <v>53</v>
      </c>
      <c r="F12" s="7" t="s">
        <v>54</v>
      </c>
      <c r="G12" s="7" t="s">
        <v>35</v>
      </c>
      <c r="H12" s="7" t="s">
        <v>29</v>
      </c>
      <c r="I12" s="7" t="s">
        <v>22</v>
      </c>
      <c r="J12" s="22">
        <v>522.52</v>
      </c>
      <c r="K12" s="7" t="s">
        <v>23</v>
      </c>
    </row>
    <row r="13" spans="1:11" ht="30" customHeight="1">
      <c r="A13" s="22">
        <v>8</v>
      </c>
      <c r="B13" s="7" t="s">
        <v>55</v>
      </c>
      <c r="C13" s="7" t="s">
        <v>56</v>
      </c>
      <c r="D13" s="7" t="s">
        <v>57</v>
      </c>
      <c r="E13" s="7" t="s">
        <v>18</v>
      </c>
      <c r="F13" s="7" t="s">
        <v>58</v>
      </c>
      <c r="G13" s="7" t="s">
        <v>20</v>
      </c>
      <c r="H13" s="7" t="s">
        <v>29</v>
      </c>
      <c r="I13" s="7" t="s">
        <v>22</v>
      </c>
      <c r="J13" s="22">
        <v>5672.35</v>
      </c>
      <c r="K13" s="7" t="s">
        <v>23</v>
      </c>
    </row>
    <row r="14" spans="1:11" ht="30" customHeight="1">
      <c r="A14" s="22">
        <v>9</v>
      </c>
      <c r="B14" s="7" t="s">
        <v>59</v>
      </c>
      <c r="C14" s="7" t="s">
        <v>60</v>
      </c>
      <c r="D14" s="7" t="s">
        <v>61</v>
      </c>
      <c r="E14" s="7" t="s">
        <v>33</v>
      </c>
      <c r="F14" s="7" t="s">
        <v>62</v>
      </c>
      <c r="G14" s="7" t="s">
        <v>35</v>
      </c>
      <c r="H14" s="7" t="s">
        <v>49</v>
      </c>
      <c r="I14" s="7" t="s">
        <v>22</v>
      </c>
      <c r="J14" s="22">
        <v>272.86</v>
      </c>
      <c r="K14" s="7" t="s">
        <v>23</v>
      </c>
    </row>
    <row r="15" spans="1:11" ht="30" customHeight="1">
      <c r="A15" s="22">
        <v>10</v>
      </c>
      <c r="B15" s="7" t="s">
        <v>63</v>
      </c>
      <c r="C15" s="7" t="s">
        <v>64</v>
      </c>
      <c r="D15" s="7" t="s">
        <v>65</v>
      </c>
      <c r="E15" s="7" t="s">
        <v>53</v>
      </c>
      <c r="F15" s="7" t="s">
        <v>66</v>
      </c>
      <c r="G15" s="7" t="s">
        <v>35</v>
      </c>
      <c r="H15" s="7" t="s">
        <v>21</v>
      </c>
      <c r="I15" s="7" t="s">
        <v>22</v>
      </c>
      <c r="J15" s="22">
        <v>522.52</v>
      </c>
      <c r="K15" s="7" t="s">
        <v>23</v>
      </c>
    </row>
    <row r="16" spans="1:11" ht="30" customHeight="1">
      <c r="A16" s="22">
        <v>11</v>
      </c>
      <c r="B16" s="7" t="s">
        <v>67</v>
      </c>
      <c r="C16" s="7" t="s">
        <v>68</v>
      </c>
      <c r="D16" s="7" t="s">
        <v>69</v>
      </c>
      <c r="E16" s="7" t="s">
        <v>33</v>
      </c>
      <c r="F16" s="7" t="s">
        <v>62</v>
      </c>
      <c r="G16" s="7" t="s">
        <v>35</v>
      </c>
      <c r="H16" s="7" t="s">
        <v>21</v>
      </c>
      <c r="I16" s="7" t="s">
        <v>22</v>
      </c>
      <c r="J16" s="22">
        <v>287.57</v>
      </c>
      <c r="K16" s="7" t="s">
        <v>23</v>
      </c>
    </row>
    <row r="17" spans="1:11" ht="30" customHeight="1">
      <c r="A17" s="22">
        <v>12</v>
      </c>
      <c r="B17" s="7" t="s">
        <v>70</v>
      </c>
      <c r="C17" s="7" t="s">
        <v>71</v>
      </c>
      <c r="D17" s="7" t="s">
        <v>72</v>
      </c>
      <c r="E17" s="7" t="s">
        <v>18</v>
      </c>
      <c r="F17" s="7" t="s">
        <v>19</v>
      </c>
      <c r="G17" s="7" t="s">
        <v>20</v>
      </c>
      <c r="H17" s="7" t="s">
        <v>49</v>
      </c>
      <c r="I17" s="7" t="s">
        <v>22</v>
      </c>
      <c r="J17" s="22">
        <v>1361.36</v>
      </c>
      <c r="K17" s="7" t="s">
        <v>23</v>
      </c>
    </row>
    <row r="18" spans="1:11" ht="30" customHeight="1">
      <c r="A18" s="22">
        <v>13</v>
      </c>
      <c r="B18" s="7" t="s">
        <v>73</v>
      </c>
      <c r="C18" s="7" t="s">
        <v>74</v>
      </c>
      <c r="D18" s="7" t="s">
        <v>75</v>
      </c>
      <c r="E18" s="7" t="s">
        <v>53</v>
      </c>
      <c r="F18" s="7" t="s">
        <v>76</v>
      </c>
      <c r="G18" s="7" t="s">
        <v>35</v>
      </c>
      <c r="H18" s="7" t="s">
        <v>49</v>
      </c>
      <c r="I18" s="7" t="s">
        <v>22</v>
      </c>
      <c r="J18" s="22">
        <v>522.52</v>
      </c>
      <c r="K18" s="7" t="s">
        <v>23</v>
      </c>
    </row>
    <row r="19" spans="1:11" ht="30" customHeight="1">
      <c r="A19" s="22">
        <v>14</v>
      </c>
      <c r="B19" s="7" t="s">
        <v>77</v>
      </c>
      <c r="C19" s="7" t="s">
        <v>78</v>
      </c>
      <c r="D19" s="7" t="s">
        <v>79</v>
      </c>
      <c r="E19" s="7" t="s">
        <v>80</v>
      </c>
      <c r="F19" s="7" t="s">
        <v>81</v>
      </c>
      <c r="G19" s="7" t="s">
        <v>20</v>
      </c>
      <c r="H19" s="7" t="s">
        <v>21</v>
      </c>
      <c r="I19" s="7" t="s">
        <v>22</v>
      </c>
      <c r="J19" s="22">
        <v>1886</v>
      </c>
      <c r="K19" s="7" t="s">
        <v>82</v>
      </c>
    </row>
    <row r="20" spans="1:11" ht="30" customHeight="1">
      <c r="A20" s="22">
        <v>15</v>
      </c>
      <c r="B20" s="7" t="s">
        <v>83</v>
      </c>
      <c r="C20" s="7" t="s">
        <v>84</v>
      </c>
      <c r="D20" s="7" t="s">
        <v>85</v>
      </c>
      <c r="E20" s="7" t="s">
        <v>86</v>
      </c>
      <c r="F20" s="7" t="s">
        <v>58</v>
      </c>
      <c r="G20" s="7" t="s">
        <v>35</v>
      </c>
      <c r="H20" s="7" t="s">
        <v>49</v>
      </c>
      <c r="I20" s="7" t="s">
        <v>22</v>
      </c>
      <c r="J20" s="22">
        <v>2992</v>
      </c>
      <c r="K20" s="7" t="s">
        <v>82</v>
      </c>
    </row>
    <row r="21" spans="1:11" ht="30" customHeight="1">
      <c r="A21" s="22">
        <v>16</v>
      </c>
      <c r="B21" s="7" t="s">
        <v>87</v>
      </c>
      <c r="C21" s="7" t="s">
        <v>88</v>
      </c>
      <c r="D21" s="7" t="s">
        <v>89</v>
      </c>
      <c r="E21" s="7" t="s">
        <v>90</v>
      </c>
      <c r="F21" s="7" t="s">
        <v>91</v>
      </c>
      <c r="G21" s="7" t="s">
        <v>35</v>
      </c>
      <c r="H21" s="7" t="s">
        <v>29</v>
      </c>
      <c r="I21" s="7" t="s">
        <v>22</v>
      </c>
      <c r="J21" s="22">
        <v>2520</v>
      </c>
      <c r="K21" s="7" t="s">
        <v>82</v>
      </c>
    </row>
    <row r="22" spans="1:11" ht="30" customHeight="1">
      <c r="A22" s="22">
        <v>17</v>
      </c>
      <c r="B22" s="7" t="s">
        <v>92</v>
      </c>
      <c r="C22" s="7" t="s">
        <v>93</v>
      </c>
      <c r="D22" s="7" t="s">
        <v>94</v>
      </c>
      <c r="E22" s="7" t="s">
        <v>95</v>
      </c>
      <c r="F22" s="7" t="s">
        <v>96</v>
      </c>
      <c r="G22" s="7" t="s">
        <v>20</v>
      </c>
      <c r="H22" s="7" t="s">
        <v>97</v>
      </c>
      <c r="I22" s="7" t="s">
        <v>22</v>
      </c>
      <c r="J22" s="22">
        <v>21386</v>
      </c>
      <c r="K22" s="7" t="s">
        <v>82</v>
      </c>
    </row>
    <row r="23" spans="1:11" ht="30" customHeight="1">
      <c r="A23" s="22">
        <v>18</v>
      </c>
      <c r="B23" s="7" t="s">
        <v>98</v>
      </c>
      <c r="C23" s="7" t="s">
        <v>99</v>
      </c>
      <c r="D23" s="7" t="s">
        <v>100</v>
      </c>
      <c r="E23" s="7" t="s">
        <v>86</v>
      </c>
      <c r="F23" s="7" t="s">
        <v>101</v>
      </c>
      <c r="G23" s="7" t="s">
        <v>35</v>
      </c>
      <c r="H23" s="7" t="s">
        <v>21</v>
      </c>
      <c r="I23" s="7" t="s">
        <v>22</v>
      </c>
      <c r="J23" s="22">
        <v>2493</v>
      </c>
      <c r="K23" s="7" t="s">
        <v>82</v>
      </c>
    </row>
    <row r="24" spans="1:11" ht="30" customHeight="1">
      <c r="A24" s="22">
        <v>19</v>
      </c>
      <c r="B24" s="7" t="s">
        <v>102</v>
      </c>
      <c r="C24" s="7" t="s">
        <v>103</v>
      </c>
      <c r="D24" s="7" t="s">
        <v>104</v>
      </c>
      <c r="E24" s="7" t="s">
        <v>80</v>
      </c>
      <c r="F24" s="7" t="s">
        <v>105</v>
      </c>
      <c r="G24" s="7" t="s">
        <v>20</v>
      </c>
      <c r="H24" s="7" t="s">
        <v>97</v>
      </c>
      <c r="I24" s="7" t="s">
        <v>22</v>
      </c>
      <c r="J24" s="22">
        <v>2852</v>
      </c>
      <c r="K24" s="7" t="s">
        <v>82</v>
      </c>
    </row>
    <row r="25" spans="1:11" ht="30" customHeight="1">
      <c r="A25" s="22">
        <v>20</v>
      </c>
      <c r="B25" s="7" t="s">
        <v>106</v>
      </c>
      <c r="C25" s="7" t="s">
        <v>107</v>
      </c>
      <c r="D25" s="7" t="s">
        <v>108</v>
      </c>
      <c r="E25" s="7" t="s">
        <v>80</v>
      </c>
      <c r="F25" s="7" t="s">
        <v>109</v>
      </c>
      <c r="G25" s="7" t="s">
        <v>20</v>
      </c>
      <c r="H25" s="7" t="s">
        <v>49</v>
      </c>
      <c r="I25" s="7" t="s">
        <v>22</v>
      </c>
      <c r="J25" s="22">
        <v>3459</v>
      </c>
      <c r="K25" s="7" t="s">
        <v>82</v>
      </c>
    </row>
    <row r="26" spans="1:11" ht="30" customHeight="1">
      <c r="A26" s="22">
        <v>21</v>
      </c>
      <c r="B26" s="7" t="s">
        <v>110</v>
      </c>
      <c r="C26" s="7" t="s">
        <v>111</v>
      </c>
      <c r="D26" s="7" t="s">
        <v>112</v>
      </c>
      <c r="E26" s="7" t="s">
        <v>86</v>
      </c>
      <c r="F26" s="7" t="s">
        <v>113</v>
      </c>
      <c r="G26" s="7" t="s">
        <v>35</v>
      </c>
      <c r="H26" s="7" t="s">
        <v>29</v>
      </c>
      <c r="I26" s="7" t="s">
        <v>22</v>
      </c>
      <c r="J26" s="22">
        <v>2618</v>
      </c>
      <c r="K26" s="7" t="s">
        <v>82</v>
      </c>
    </row>
    <row r="27" spans="1:11" ht="30" customHeight="1">
      <c r="A27" s="22">
        <v>22</v>
      </c>
      <c r="B27" s="7" t="s">
        <v>114</v>
      </c>
      <c r="C27" s="7" t="s">
        <v>115</v>
      </c>
      <c r="D27" s="7" t="s">
        <v>116</v>
      </c>
      <c r="E27" s="7" t="s">
        <v>86</v>
      </c>
      <c r="F27" s="7" t="s">
        <v>117</v>
      </c>
      <c r="G27" s="7" t="s">
        <v>35</v>
      </c>
      <c r="H27" s="7" t="s">
        <v>97</v>
      </c>
      <c r="I27" s="7" t="s">
        <v>22</v>
      </c>
      <c r="J27" s="22">
        <v>3324</v>
      </c>
      <c r="K27" s="7" t="s">
        <v>82</v>
      </c>
    </row>
    <row r="28" spans="1:11" ht="30" customHeight="1">
      <c r="A28" s="22">
        <v>23</v>
      </c>
      <c r="B28" s="7" t="s">
        <v>118</v>
      </c>
      <c r="C28" s="7" t="s">
        <v>119</v>
      </c>
      <c r="D28" s="7" t="s">
        <v>120</v>
      </c>
      <c r="E28" s="7" t="s">
        <v>95</v>
      </c>
      <c r="F28" s="7" t="s">
        <v>121</v>
      </c>
      <c r="G28" s="7" t="s">
        <v>20</v>
      </c>
      <c r="H28" s="7" t="s">
        <v>29</v>
      </c>
      <c r="I28" s="7" t="s">
        <v>22</v>
      </c>
      <c r="J28" s="22">
        <v>10014</v>
      </c>
      <c r="K28" s="7" t="s">
        <v>82</v>
      </c>
    </row>
    <row r="29" spans="1:11" ht="30" customHeight="1">
      <c r="A29" s="22">
        <v>24</v>
      </c>
      <c r="B29" s="7" t="s">
        <v>122</v>
      </c>
      <c r="C29" s="7" t="s">
        <v>123</v>
      </c>
      <c r="D29" s="7" t="s">
        <v>124</v>
      </c>
      <c r="E29" s="7" t="s">
        <v>90</v>
      </c>
      <c r="F29" s="7" t="s">
        <v>81</v>
      </c>
      <c r="G29" s="7" t="s">
        <v>35</v>
      </c>
      <c r="H29" s="7" t="s">
        <v>97</v>
      </c>
      <c r="I29" s="7" t="s">
        <v>22</v>
      </c>
      <c r="J29" s="22">
        <v>2130</v>
      </c>
      <c r="K29" s="7" t="s">
        <v>82</v>
      </c>
    </row>
    <row r="30" spans="1:11" ht="30" customHeight="1">
      <c r="A30" s="22">
        <v>25</v>
      </c>
      <c r="B30" s="7" t="s">
        <v>125</v>
      </c>
      <c r="C30" s="7" t="s">
        <v>126</v>
      </c>
      <c r="D30" s="7" t="s">
        <v>127</v>
      </c>
      <c r="E30" s="7" t="s">
        <v>80</v>
      </c>
      <c r="F30" s="7" t="s">
        <v>128</v>
      </c>
      <c r="G30" s="7" t="s">
        <v>20</v>
      </c>
      <c r="H30" s="7" t="s">
        <v>29</v>
      </c>
      <c r="I30" s="7" t="s">
        <v>22</v>
      </c>
      <c r="J30" s="22">
        <v>3459</v>
      </c>
      <c r="K30" s="7" t="s">
        <v>82</v>
      </c>
    </row>
    <row r="31" spans="1:11" ht="30" customHeight="1">
      <c r="A31" s="22">
        <v>26</v>
      </c>
      <c r="B31" s="7" t="s">
        <v>129</v>
      </c>
      <c r="C31" s="7" t="s">
        <v>130</v>
      </c>
      <c r="D31" s="7" t="s">
        <v>131</v>
      </c>
      <c r="E31" s="7" t="s">
        <v>132</v>
      </c>
      <c r="F31" s="7" t="s">
        <v>133</v>
      </c>
      <c r="G31" s="7" t="s">
        <v>20</v>
      </c>
      <c r="H31" s="7" t="s">
        <v>29</v>
      </c>
      <c r="I31" s="7" t="s">
        <v>22</v>
      </c>
      <c r="J31" s="22">
        <v>4458</v>
      </c>
      <c r="K31" s="7" t="s">
        <v>134</v>
      </c>
    </row>
    <row r="32" spans="1:11" ht="30" customHeight="1">
      <c r="A32" s="22">
        <v>27</v>
      </c>
      <c r="B32" s="7" t="s">
        <v>135</v>
      </c>
      <c r="C32" s="7" t="s">
        <v>136</v>
      </c>
      <c r="D32" s="7" t="s">
        <v>137</v>
      </c>
      <c r="E32" s="7" t="s">
        <v>132</v>
      </c>
      <c r="F32" s="7" t="s">
        <v>138</v>
      </c>
      <c r="G32" s="7" t="s">
        <v>20</v>
      </c>
      <c r="H32" s="7" t="s">
        <v>21</v>
      </c>
      <c r="I32" s="7" t="s">
        <v>22</v>
      </c>
      <c r="J32" s="22">
        <v>3077</v>
      </c>
      <c r="K32" s="7" t="s">
        <v>134</v>
      </c>
    </row>
    <row r="33" spans="1:11" ht="30" customHeight="1">
      <c r="A33" s="22">
        <v>28</v>
      </c>
      <c r="B33" s="7" t="s">
        <v>139</v>
      </c>
      <c r="C33" s="7" t="s">
        <v>140</v>
      </c>
      <c r="D33" s="7" t="s">
        <v>141</v>
      </c>
      <c r="E33" s="7" t="s">
        <v>142</v>
      </c>
      <c r="F33" s="7" t="s">
        <v>133</v>
      </c>
      <c r="G33" s="7" t="s">
        <v>35</v>
      </c>
      <c r="H33" s="7" t="s">
        <v>21</v>
      </c>
      <c r="I33" s="7" t="s">
        <v>22</v>
      </c>
      <c r="J33" s="22">
        <v>4096</v>
      </c>
      <c r="K33" s="7" t="s">
        <v>134</v>
      </c>
    </row>
    <row r="34" spans="1:11" ht="30" customHeight="1">
      <c r="A34" s="22">
        <v>29</v>
      </c>
      <c r="B34" s="7" t="s">
        <v>143</v>
      </c>
      <c r="C34" s="7" t="s">
        <v>144</v>
      </c>
      <c r="D34" s="7" t="s">
        <v>145</v>
      </c>
      <c r="E34" s="7" t="s">
        <v>132</v>
      </c>
      <c r="F34" s="7" t="s">
        <v>146</v>
      </c>
      <c r="G34" s="7" t="s">
        <v>20</v>
      </c>
      <c r="H34" s="7" t="s">
        <v>97</v>
      </c>
      <c r="I34" s="7" t="s">
        <v>22</v>
      </c>
      <c r="J34" s="22">
        <v>3057</v>
      </c>
      <c r="K34" s="7" t="s">
        <v>134</v>
      </c>
    </row>
    <row r="35" spans="1:11" ht="30" customHeight="1">
      <c r="A35" s="22">
        <v>30</v>
      </c>
      <c r="B35" s="7" t="s">
        <v>147</v>
      </c>
      <c r="C35" s="7" t="s">
        <v>148</v>
      </c>
      <c r="D35" s="7" t="s">
        <v>149</v>
      </c>
      <c r="E35" s="7" t="s">
        <v>132</v>
      </c>
      <c r="F35" s="7" t="s">
        <v>150</v>
      </c>
      <c r="G35" s="7" t="s">
        <v>20</v>
      </c>
      <c r="H35" s="7" t="s">
        <v>49</v>
      </c>
      <c r="I35" s="7" t="s">
        <v>22</v>
      </c>
      <c r="J35" s="22">
        <v>4458</v>
      </c>
      <c r="K35" s="7" t="s">
        <v>134</v>
      </c>
    </row>
    <row r="36" spans="1:11" ht="30" customHeight="1">
      <c r="A36" s="22">
        <v>31</v>
      </c>
      <c r="B36" s="7" t="s">
        <v>151</v>
      </c>
      <c r="C36" s="7" t="s">
        <v>152</v>
      </c>
      <c r="D36" s="7" t="s">
        <v>153</v>
      </c>
      <c r="E36" s="7" t="s">
        <v>142</v>
      </c>
      <c r="F36" s="7" t="s">
        <v>154</v>
      </c>
      <c r="G36" s="7" t="s">
        <v>35</v>
      </c>
      <c r="H36" s="7" t="s">
        <v>29</v>
      </c>
      <c r="I36" s="7" t="s">
        <v>22</v>
      </c>
      <c r="J36" s="22">
        <v>3506</v>
      </c>
      <c r="K36" s="7" t="s">
        <v>134</v>
      </c>
    </row>
    <row r="37" spans="1:11" ht="30" customHeight="1">
      <c r="A37" s="22">
        <v>32</v>
      </c>
      <c r="B37" s="7" t="s">
        <v>155</v>
      </c>
      <c r="C37" s="7" t="s">
        <v>156</v>
      </c>
      <c r="D37" s="7" t="s">
        <v>157</v>
      </c>
      <c r="E37" s="7" t="s">
        <v>142</v>
      </c>
      <c r="F37" s="7" t="s">
        <v>158</v>
      </c>
      <c r="G37" s="7" t="s">
        <v>35</v>
      </c>
      <c r="H37" s="7" t="s">
        <v>49</v>
      </c>
      <c r="I37" s="7" t="s">
        <v>22</v>
      </c>
      <c r="J37" s="22">
        <v>3506</v>
      </c>
      <c r="K37" s="7" t="s">
        <v>134</v>
      </c>
    </row>
    <row r="38" spans="1:11" ht="30" customHeight="1">
      <c r="A38" s="22">
        <v>33</v>
      </c>
      <c r="B38" s="7" t="s">
        <v>159</v>
      </c>
      <c r="C38" s="7" t="s">
        <v>160</v>
      </c>
      <c r="D38" s="7" t="s">
        <v>161</v>
      </c>
      <c r="E38" s="7" t="s">
        <v>142</v>
      </c>
      <c r="F38" s="7" t="s">
        <v>133</v>
      </c>
      <c r="G38" s="7" t="s">
        <v>35</v>
      </c>
      <c r="H38" s="7" t="s">
        <v>97</v>
      </c>
      <c r="I38" s="7" t="s">
        <v>22</v>
      </c>
      <c r="J38" s="22">
        <v>7112</v>
      </c>
      <c r="K38" s="7" t="s">
        <v>134</v>
      </c>
    </row>
    <row r="39" spans="1:11" ht="30" customHeight="1">
      <c r="A39" s="22">
        <v>34</v>
      </c>
      <c r="B39" s="7" t="s">
        <v>162</v>
      </c>
      <c r="C39" s="7" t="s">
        <v>163</v>
      </c>
      <c r="D39" s="7" t="s">
        <v>164</v>
      </c>
      <c r="E39" s="7" t="s">
        <v>165</v>
      </c>
      <c r="F39" s="7" t="s">
        <v>166</v>
      </c>
      <c r="G39" s="7" t="s">
        <v>20</v>
      </c>
      <c r="H39" s="7" t="s">
        <v>29</v>
      </c>
      <c r="I39" s="7" t="s">
        <v>22</v>
      </c>
      <c r="J39" s="22">
        <v>1564</v>
      </c>
      <c r="K39" s="7" t="s">
        <v>134</v>
      </c>
    </row>
    <row r="40" spans="1:11" ht="30" customHeight="1">
      <c r="A40" s="22">
        <v>35</v>
      </c>
      <c r="B40" s="7" t="s">
        <v>167</v>
      </c>
      <c r="C40" s="7" t="s">
        <v>168</v>
      </c>
      <c r="D40" s="7" t="s">
        <v>169</v>
      </c>
      <c r="E40" s="7" t="s">
        <v>165</v>
      </c>
      <c r="F40" s="7" t="s">
        <v>170</v>
      </c>
      <c r="G40" s="7" t="s">
        <v>20</v>
      </c>
      <c r="H40" s="7" t="s">
        <v>49</v>
      </c>
      <c r="I40" s="7" t="s">
        <v>22</v>
      </c>
      <c r="J40" s="22">
        <v>1564</v>
      </c>
      <c r="K40" s="7" t="s">
        <v>134</v>
      </c>
    </row>
    <row r="41" spans="1:11" ht="30" customHeight="1">
      <c r="A41" s="22">
        <v>36</v>
      </c>
      <c r="B41" s="7" t="s">
        <v>171</v>
      </c>
      <c r="C41" s="7" t="s">
        <v>172</v>
      </c>
      <c r="D41" s="7" t="s">
        <v>173</v>
      </c>
      <c r="E41" s="7" t="s">
        <v>165</v>
      </c>
      <c r="F41" s="7" t="s">
        <v>166</v>
      </c>
      <c r="G41" s="7" t="s">
        <v>20</v>
      </c>
      <c r="H41" s="7" t="s">
        <v>21</v>
      </c>
      <c r="I41" s="7" t="s">
        <v>22</v>
      </c>
      <c r="J41" s="22">
        <v>2285</v>
      </c>
      <c r="K41" s="7" t="s">
        <v>134</v>
      </c>
    </row>
    <row r="42" spans="1:11" ht="30" customHeight="1">
      <c r="A42" s="22">
        <v>37</v>
      </c>
      <c r="B42" s="7" t="s">
        <v>174</v>
      </c>
      <c r="C42" s="7" t="s">
        <v>175</v>
      </c>
      <c r="D42" s="7" t="s">
        <v>176</v>
      </c>
      <c r="E42" s="7" t="s">
        <v>177</v>
      </c>
      <c r="F42" s="7" t="s">
        <v>178</v>
      </c>
      <c r="G42" s="7" t="s">
        <v>35</v>
      </c>
      <c r="H42" s="7" t="s">
        <v>21</v>
      </c>
      <c r="I42" s="7" t="s">
        <v>22</v>
      </c>
      <c r="J42" s="22">
        <v>32144</v>
      </c>
      <c r="K42" s="7" t="s">
        <v>179</v>
      </c>
    </row>
    <row r="43" spans="1:11" ht="30" customHeight="1">
      <c r="A43" s="22">
        <v>38</v>
      </c>
      <c r="B43" s="7" t="s">
        <v>180</v>
      </c>
      <c r="C43" s="7" t="s">
        <v>181</v>
      </c>
      <c r="D43" s="7" t="s">
        <v>182</v>
      </c>
      <c r="E43" s="7" t="s">
        <v>183</v>
      </c>
      <c r="F43" s="7" t="s">
        <v>62</v>
      </c>
      <c r="G43" s="7" t="s">
        <v>20</v>
      </c>
      <c r="H43" s="7" t="s">
        <v>97</v>
      </c>
      <c r="I43" s="7" t="s">
        <v>22</v>
      </c>
      <c r="J43" s="22">
        <v>3233.31</v>
      </c>
      <c r="K43" s="7" t="s">
        <v>179</v>
      </c>
    </row>
    <row r="44" spans="1:11" ht="30" customHeight="1">
      <c r="A44" s="22">
        <v>39</v>
      </c>
      <c r="B44" s="7" t="s">
        <v>184</v>
      </c>
      <c r="C44" s="7" t="s">
        <v>185</v>
      </c>
      <c r="D44" s="7" t="s">
        <v>186</v>
      </c>
      <c r="E44" s="7" t="s">
        <v>187</v>
      </c>
      <c r="F44" s="7" t="s">
        <v>188</v>
      </c>
      <c r="G44" s="7" t="s">
        <v>20</v>
      </c>
      <c r="H44" s="7" t="s">
        <v>21</v>
      </c>
      <c r="I44" s="7" t="s">
        <v>22</v>
      </c>
      <c r="J44" s="22">
        <v>912</v>
      </c>
      <c r="K44" s="7" t="s">
        <v>179</v>
      </c>
    </row>
    <row r="45" spans="1:11" ht="30" customHeight="1">
      <c r="A45" s="22">
        <v>40</v>
      </c>
      <c r="B45" s="7" t="s">
        <v>189</v>
      </c>
      <c r="C45" s="7" t="s">
        <v>190</v>
      </c>
      <c r="D45" s="7" t="s">
        <v>191</v>
      </c>
      <c r="E45" s="7" t="s">
        <v>177</v>
      </c>
      <c r="F45" s="7" t="s">
        <v>192</v>
      </c>
      <c r="G45" s="7" t="s">
        <v>35</v>
      </c>
      <c r="H45" s="7" t="s">
        <v>97</v>
      </c>
      <c r="I45" s="7" t="s">
        <v>22</v>
      </c>
      <c r="J45" s="22">
        <v>7746</v>
      </c>
      <c r="K45" s="7" t="s">
        <v>179</v>
      </c>
    </row>
    <row r="46" spans="1:11" ht="30" customHeight="1">
      <c r="A46" s="22">
        <v>41</v>
      </c>
      <c r="B46" s="7" t="s">
        <v>193</v>
      </c>
      <c r="C46" s="7" t="s">
        <v>194</v>
      </c>
      <c r="D46" s="7" t="s">
        <v>195</v>
      </c>
      <c r="E46" s="7" t="s">
        <v>177</v>
      </c>
      <c r="F46" s="7" t="s">
        <v>196</v>
      </c>
      <c r="G46" s="7" t="s">
        <v>35</v>
      </c>
      <c r="H46" s="7" t="s">
        <v>29</v>
      </c>
      <c r="I46" s="7" t="s">
        <v>22</v>
      </c>
      <c r="J46" s="22">
        <v>32145</v>
      </c>
      <c r="K46" s="7" t="s">
        <v>179</v>
      </c>
    </row>
    <row r="47" spans="1:11" ht="30" customHeight="1">
      <c r="A47" s="22">
        <v>42</v>
      </c>
      <c r="B47" s="7" t="s">
        <v>197</v>
      </c>
      <c r="C47" s="7" t="s">
        <v>198</v>
      </c>
      <c r="D47" s="7" t="s">
        <v>199</v>
      </c>
      <c r="E47" s="7" t="s">
        <v>177</v>
      </c>
      <c r="F47" s="7" t="s">
        <v>133</v>
      </c>
      <c r="G47" s="7" t="s">
        <v>35</v>
      </c>
      <c r="H47" s="7" t="s">
        <v>49</v>
      </c>
      <c r="I47" s="7" t="s">
        <v>22</v>
      </c>
      <c r="J47" s="22">
        <v>32145</v>
      </c>
      <c r="K47" s="7" t="s">
        <v>179</v>
      </c>
    </row>
  </sheetData>
  <sheetProtection/>
  <mergeCells count="3">
    <mergeCell ref="A1:B1"/>
    <mergeCell ref="A2:K2"/>
    <mergeCell ref="J3:K3"/>
  </mergeCells>
  <printOptions/>
  <pageMargins left="0.39305555555555555" right="0.275" top="0.5118055555555555" bottom="0.4722222222222222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A1" sqref="A1:IV3"/>
    </sheetView>
  </sheetViews>
  <sheetFormatPr defaultColWidth="9.140625" defaultRowHeight="12.75"/>
  <cols>
    <col min="1" max="1" width="6.28125" style="0" customWidth="1"/>
    <col min="2" max="2" width="9.57421875" style="0" customWidth="1"/>
    <col min="3" max="3" width="39.00390625" style="0" customWidth="1"/>
    <col min="4" max="4" width="14.8515625" style="0" customWidth="1"/>
    <col min="5" max="9" width="9.8515625" style="0" customWidth="1"/>
    <col min="10" max="10" width="13.57421875" style="0" customWidth="1"/>
    <col min="11" max="11" width="9.8515625" style="0" customWidth="1"/>
  </cols>
  <sheetData>
    <row r="1" spans="1:2" ht="24" customHeight="1">
      <c r="A1" s="1" t="s">
        <v>200</v>
      </c>
      <c r="B1" s="2"/>
    </row>
    <row r="2" spans="1:11" ht="27">
      <c r="A2" s="3" t="s">
        <v>201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1.75" customHeight="1">
      <c r="A3" s="4" t="s">
        <v>202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30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2" t="s">
        <v>203</v>
      </c>
      <c r="K4" s="10" t="s">
        <v>13</v>
      </c>
    </row>
    <row r="5" spans="1:11" ht="30" customHeight="1">
      <c r="A5" s="11"/>
      <c r="B5" s="11"/>
      <c r="C5" s="12" t="s">
        <v>14</v>
      </c>
      <c r="D5" s="11"/>
      <c r="E5" s="11"/>
      <c r="F5" s="11"/>
      <c r="G5" s="11"/>
      <c r="H5" s="11"/>
      <c r="I5" s="11"/>
      <c r="J5" s="11">
        <f>SUM(J6:J9)</f>
        <v>7856</v>
      </c>
      <c r="K5" s="11"/>
    </row>
    <row r="6" spans="1:11" ht="30" customHeight="1">
      <c r="A6" s="13">
        <v>1</v>
      </c>
      <c r="B6" s="14" t="s">
        <v>204</v>
      </c>
      <c r="C6" s="15" t="s">
        <v>205</v>
      </c>
      <c r="D6" s="14" t="s">
        <v>206</v>
      </c>
      <c r="E6" s="14" t="s">
        <v>207</v>
      </c>
      <c r="F6" s="14" t="s">
        <v>208</v>
      </c>
      <c r="G6" s="16" t="s">
        <v>20</v>
      </c>
      <c r="H6" s="15" t="s">
        <v>209</v>
      </c>
      <c r="I6" s="16" t="s">
        <v>22</v>
      </c>
      <c r="J6" s="13">
        <v>2444</v>
      </c>
      <c r="K6" s="14" t="s">
        <v>179</v>
      </c>
    </row>
    <row r="7" spans="1:11" ht="30" customHeight="1">
      <c r="A7" s="13">
        <v>2</v>
      </c>
      <c r="B7" s="14" t="s">
        <v>210</v>
      </c>
      <c r="C7" s="15" t="s">
        <v>211</v>
      </c>
      <c r="D7" s="14" t="s">
        <v>212</v>
      </c>
      <c r="E7" s="14" t="s">
        <v>207</v>
      </c>
      <c r="F7" s="14" t="s">
        <v>213</v>
      </c>
      <c r="G7" s="16" t="s">
        <v>20</v>
      </c>
      <c r="H7" s="15" t="s">
        <v>214</v>
      </c>
      <c r="I7" s="16" t="s">
        <v>22</v>
      </c>
      <c r="J7" s="13">
        <v>2463</v>
      </c>
      <c r="K7" s="14" t="s">
        <v>179</v>
      </c>
    </row>
    <row r="8" spans="1:11" ht="30" customHeight="1">
      <c r="A8" s="13">
        <v>3</v>
      </c>
      <c r="B8" s="14" t="s">
        <v>215</v>
      </c>
      <c r="C8" s="15" t="s">
        <v>216</v>
      </c>
      <c r="D8" s="14" t="s">
        <v>217</v>
      </c>
      <c r="E8" s="14" t="s">
        <v>218</v>
      </c>
      <c r="F8" s="14" t="s">
        <v>219</v>
      </c>
      <c r="G8" s="16" t="s">
        <v>20</v>
      </c>
      <c r="H8" s="15" t="s">
        <v>220</v>
      </c>
      <c r="I8" s="16" t="s">
        <v>22</v>
      </c>
      <c r="J8" s="13">
        <v>1718</v>
      </c>
      <c r="K8" s="14" t="s">
        <v>179</v>
      </c>
    </row>
    <row r="9" spans="1:11" ht="30" customHeight="1">
      <c r="A9" s="13">
        <v>4</v>
      </c>
      <c r="B9" s="14" t="s">
        <v>221</v>
      </c>
      <c r="C9" s="15" t="s">
        <v>222</v>
      </c>
      <c r="D9" s="14" t="s">
        <v>223</v>
      </c>
      <c r="E9" s="14" t="s">
        <v>207</v>
      </c>
      <c r="F9" s="14" t="s">
        <v>213</v>
      </c>
      <c r="G9" s="16" t="s">
        <v>20</v>
      </c>
      <c r="H9" s="15" t="s">
        <v>224</v>
      </c>
      <c r="I9" s="16" t="s">
        <v>22</v>
      </c>
      <c r="J9" s="13">
        <v>1231</v>
      </c>
      <c r="K9" s="14" t="s">
        <v>179</v>
      </c>
    </row>
  </sheetData>
  <sheetProtection/>
  <mergeCells count="3">
    <mergeCell ref="A1:B1"/>
    <mergeCell ref="A2:K2"/>
    <mergeCell ref="A3:K3"/>
  </mergeCells>
  <printOptions/>
  <pageMargins left="0.275" right="0.19652777777777777" top="0.5506944444444445" bottom="0.5118055555555555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workbookViewId="0" topLeftCell="A1">
      <selection activeCell="J4" sqref="J4"/>
    </sheetView>
  </sheetViews>
  <sheetFormatPr defaultColWidth="9.140625" defaultRowHeight="12.75"/>
  <cols>
    <col min="1" max="1" width="6.00390625" style="0" customWidth="1"/>
    <col min="2" max="2" width="9.8515625" style="0" customWidth="1"/>
    <col min="3" max="3" width="38.421875" style="0" customWidth="1"/>
    <col min="4" max="8" width="9.8515625" style="0" customWidth="1"/>
    <col min="9" max="9" width="13.140625" style="0" customWidth="1"/>
    <col min="10" max="11" width="9.8515625" style="0" customWidth="1"/>
  </cols>
  <sheetData>
    <row r="1" spans="1:2" ht="24" customHeight="1">
      <c r="A1" s="1" t="s">
        <v>225</v>
      </c>
      <c r="B1" s="2"/>
    </row>
    <row r="2" spans="1:11" ht="27">
      <c r="A2" s="3" t="s">
        <v>226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1.75" customHeight="1">
      <c r="A3" s="4" t="s">
        <v>202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30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ht="30" customHeight="1">
      <c r="A5" s="5"/>
      <c r="B5" s="5"/>
      <c r="C5" s="5" t="s">
        <v>14</v>
      </c>
      <c r="D5" s="5"/>
      <c r="E5" s="5"/>
      <c r="F5" s="5"/>
      <c r="G5" s="5"/>
      <c r="H5" s="5"/>
      <c r="I5" s="5"/>
      <c r="J5" s="5">
        <f>SUM(J6:J8)</f>
        <v>2214.82</v>
      </c>
      <c r="K5" s="5"/>
    </row>
    <row r="6" spans="1:11" ht="30" customHeight="1">
      <c r="A6" s="6">
        <v>1</v>
      </c>
      <c r="B6" s="7" t="s">
        <v>227</v>
      </c>
      <c r="C6" s="7" t="s">
        <v>228</v>
      </c>
      <c r="D6" s="7" t="s">
        <v>72</v>
      </c>
      <c r="E6" s="7" t="s">
        <v>18</v>
      </c>
      <c r="F6" s="7" t="s">
        <v>19</v>
      </c>
      <c r="G6" s="7" t="s">
        <v>20</v>
      </c>
      <c r="H6" s="7" t="s">
        <v>49</v>
      </c>
      <c r="I6" s="7" t="s">
        <v>229</v>
      </c>
      <c r="J6" s="6">
        <v>1001.38</v>
      </c>
      <c r="K6" s="7" t="s">
        <v>23</v>
      </c>
    </row>
    <row r="7" spans="1:11" ht="30" customHeight="1">
      <c r="A7" s="6">
        <v>3</v>
      </c>
      <c r="B7" s="7" t="s">
        <v>230</v>
      </c>
      <c r="C7" s="7" t="s">
        <v>231</v>
      </c>
      <c r="D7" s="7" t="s">
        <v>17</v>
      </c>
      <c r="E7" s="7" t="s">
        <v>18</v>
      </c>
      <c r="F7" s="7" t="s">
        <v>19</v>
      </c>
      <c r="G7" s="7" t="s">
        <v>20</v>
      </c>
      <c r="H7" s="7" t="s">
        <v>21</v>
      </c>
      <c r="I7" s="7" t="s">
        <v>229</v>
      </c>
      <c r="J7" s="6">
        <v>212.06</v>
      </c>
      <c r="K7" s="7" t="s">
        <v>23</v>
      </c>
    </row>
    <row r="8" spans="1:11" ht="30" customHeight="1">
      <c r="A8" s="6">
        <v>4</v>
      </c>
      <c r="B8" s="7" t="s">
        <v>232</v>
      </c>
      <c r="C8" s="7" t="s">
        <v>233</v>
      </c>
      <c r="D8" s="7" t="s">
        <v>57</v>
      </c>
      <c r="E8" s="7" t="s">
        <v>18</v>
      </c>
      <c r="F8" s="7" t="s">
        <v>58</v>
      </c>
      <c r="G8" s="7" t="s">
        <v>20</v>
      </c>
      <c r="H8" s="7" t="s">
        <v>29</v>
      </c>
      <c r="I8" s="7" t="s">
        <v>229</v>
      </c>
      <c r="J8" s="6">
        <v>1001.38</v>
      </c>
      <c r="K8" s="7" t="s">
        <v>23</v>
      </c>
    </row>
  </sheetData>
  <sheetProtection/>
  <mergeCells count="3">
    <mergeCell ref="A1:B1"/>
    <mergeCell ref="A2:K2"/>
    <mergeCell ref="A3:K3"/>
  </mergeCells>
  <printOptions/>
  <pageMargins left="0.275" right="0.2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workbookViewId="0" topLeftCell="A1">
      <selection activeCell="L15" sqref="L15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0.00390625" style="0" customWidth="1"/>
    <col min="4" max="13" width="9.8515625" style="0" customWidth="1"/>
  </cols>
  <sheetData>
    <row r="1" spans="1:2" ht="24" customHeight="1">
      <c r="A1" s="1" t="s">
        <v>234</v>
      </c>
      <c r="B1" s="2"/>
    </row>
    <row r="2" spans="1:13" ht="27">
      <c r="A2" s="3" t="s">
        <v>226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5" spans="1:13" ht="39" customHeight="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235</v>
      </c>
      <c r="K5" s="5" t="s">
        <v>236</v>
      </c>
      <c r="L5" s="5" t="s">
        <v>203</v>
      </c>
      <c r="M5" s="5" t="s">
        <v>13</v>
      </c>
    </row>
    <row r="6" spans="1:13" ht="21" customHeight="1">
      <c r="A6" s="5"/>
      <c r="B6" s="5"/>
      <c r="C6" s="5" t="s">
        <v>14</v>
      </c>
      <c r="D6" s="5"/>
      <c r="E6" s="5"/>
      <c r="F6" s="5"/>
      <c r="G6" s="5"/>
      <c r="H6" s="5"/>
      <c r="I6" s="5"/>
      <c r="J6" s="5"/>
      <c r="K6" s="5"/>
      <c r="L6" s="5">
        <f>L7+L8</f>
        <v>1335</v>
      </c>
      <c r="M6" s="5"/>
    </row>
    <row r="7" spans="1:13" ht="30" customHeight="1">
      <c r="A7" s="6">
        <v>1</v>
      </c>
      <c r="B7" s="7" t="s">
        <v>237</v>
      </c>
      <c r="C7" s="7" t="s">
        <v>238</v>
      </c>
      <c r="D7" s="7" t="s">
        <v>212</v>
      </c>
      <c r="E7" s="7" t="s">
        <v>207</v>
      </c>
      <c r="F7" s="7" t="s">
        <v>213</v>
      </c>
      <c r="G7" s="7" t="s">
        <v>20</v>
      </c>
      <c r="H7" s="7" t="s">
        <v>49</v>
      </c>
      <c r="I7" s="7" t="s">
        <v>229</v>
      </c>
      <c r="J7" s="6">
        <v>0</v>
      </c>
      <c r="K7" s="6">
        <v>0</v>
      </c>
      <c r="L7" s="6">
        <v>668</v>
      </c>
      <c r="M7" s="7" t="s">
        <v>179</v>
      </c>
    </row>
    <row r="8" spans="1:13" ht="30" customHeight="1">
      <c r="A8" s="6">
        <v>2</v>
      </c>
      <c r="B8" s="7" t="s">
        <v>239</v>
      </c>
      <c r="C8" s="7" t="s">
        <v>240</v>
      </c>
      <c r="D8" s="7" t="s">
        <v>241</v>
      </c>
      <c r="E8" s="7" t="s">
        <v>207</v>
      </c>
      <c r="F8" s="7" t="s">
        <v>242</v>
      </c>
      <c r="G8" s="7" t="s">
        <v>20</v>
      </c>
      <c r="H8" s="7" t="s">
        <v>29</v>
      </c>
      <c r="I8" s="7" t="s">
        <v>229</v>
      </c>
      <c r="J8" s="6">
        <v>0</v>
      </c>
      <c r="K8" s="6">
        <v>0</v>
      </c>
      <c r="L8" s="6">
        <v>667</v>
      </c>
      <c r="M8" s="7" t="s">
        <v>179</v>
      </c>
    </row>
  </sheetData>
  <sheetProtection/>
  <mergeCells count="3">
    <mergeCell ref="A1:B1"/>
    <mergeCell ref="A2:M2"/>
    <mergeCell ref="A3:M3"/>
  </mergeCells>
  <printOptions/>
  <pageMargins left="0.3145833333333333" right="0.15694444444444444" top="0.5118055555555555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宋宏伟(150807-150807)</cp:lastModifiedBy>
  <dcterms:created xsi:type="dcterms:W3CDTF">2019-01-30T08:42:27Z</dcterms:created>
  <dcterms:modified xsi:type="dcterms:W3CDTF">2019-01-30T09:51:21Z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