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4" activeTab="6"/>
  </bookViews>
  <sheets>
    <sheet name="表一财政拨款收支总表" sheetId="1" r:id="rId1"/>
    <sheet name="表二财政拨款支出总表" sheetId="2" r:id="rId2"/>
    <sheet name="表三一般公共预算财政拨款支出表" sheetId="3" r:id="rId3"/>
    <sheet name="表四一般公共预算财政拨款基本支出表" sheetId="4" r:id="rId4"/>
    <sheet name="表五一般公共预算财政拨款“三公”经费支出情况表" sheetId="5" r:id="rId5"/>
    <sheet name="表六政府性基金预算财政拨款支出表" sheetId="6" r:id="rId6"/>
    <sheet name="表七部门收支预算总表" sheetId="7" r:id="rId7"/>
    <sheet name="表八部门收入总表" sheetId="8" r:id="rId8"/>
    <sheet name="表九部门支出总表" sheetId="9" r:id="rId9"/>
    <sheet name="表十部门项目支出预算绩效目标表" sheetId="10" r:id="rId10"/>
  </sheets>
  <definedNames>
    <definedName name="_xlnm.Print_Area" localSheetId="3">'表四一般公共预算财政拨款基本支出表'!$A$1:$C$63</definedName>
  </definedNames>
  <calcPr fullCalcOnLoad="1"/>
</workbook>
</file>

<file path=xl/sharedStrings.xml><?xml version="1.0" encoding="utf-8"?>
<sst xmlns="http://schemas.openxmlformats.org/spreadsheetml/2006/main" count="441" uniqueCount="306">
  <si>
    <t>附件2</t>
  </si>
  <si>
    <t>平罗县2020年财政拨款收支总表</t>
  </si>
  <si>
    <t>公开部门：平罗县劳动保障监察执法局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</si>
  <si>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</si>
  <si>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</si>
  <si>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</si>
  <si>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</si>
  <si>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</si>
  <si>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</si>
  <si>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</si>
  <si>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</si>
  <si>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</si>
  <si>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</si>
  <si>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</si>
  <si>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</si>
  <si>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</si>
  <si>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</si>
  <si>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</si>
  <si>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</si>
  <si>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</si>
  <si>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</si>
  <si>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</si>
  <si>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</si>
  <si>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</si>
  <si>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</si>
  <si>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</si>
  <si>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</si>
  <si>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 xml:space="preserve"> 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</si>
  <si>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</si>
  <si>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</si>
  <si>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</si>
  <si>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</si>
  <si>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</si>
  <si>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</si>
  <si>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</si>
  <si>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</si>
  <si>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</si>
  <si>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</si>
  <si>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</si>
  <si>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</si>
  <si>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</si>
  <si>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</si>
  <si>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</si>
  <si>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</si>
  <si>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</si>
  <si>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</si>
  <si>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</si>
  <si>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</si>
  <si>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</si>
  <si>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</si>
  <si>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</si>
  <si>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</si>
  <si>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</si>
  <si>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</si>
  <si>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</si>
  <si>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</si>
  <si>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</si>
  <si>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注：支出预算功能科目各单位根据本单位实际据实填写，其他科目删除。</t>
  </si>
  <si>
    <t>平罗县2020年财政拨款支出总表</t>
  </si>
  <si>
    <t>功能分类科目</t>
  </si>
  <si>
    <r>
      <t>2020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</si>
  <si>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</si>
  <si>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</si>
  <si>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</si>
  <si>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</si>
  <si>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</si>
  <si>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</si>
  <si>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</si>
  <si>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劳动保障监察</t>
  </si>
  <si>
    <t>未归口管理的行政单位离退休</t>
  </si>
  <si>
    <t>机关事业单位职业年金缴费支出</t>
  </si>
  <si>
    <t>公务员医疗补助</t>
  </si>
  <si>
    <t>住房公积金</t>
  </si>
  <si>
    <t>购房补贴</t>
  </si>
  <si>
    <t>平罗县2020年一般公共预算财政拨款支出表</t>
  </si>
  <si>
    <r>
      <t>2019</t>
    </r>
    <r>
      <rPr>
        <sz val="11"/>
        <color indexed="8"/>
        <rFont val="宋体"/>
        <family val="0"/>
      </rPr>
      <t>年执行数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宋体"/>
        <family val="0"/>
      </rPr>
      <t>（决算数）</t>
    </r>
  </si>
  <si>
    <t>2020年预算数</t>
  </si>
  <si>
    <t>2020年预算数与2019年执行数（决算数）</t>
  </si>
  <si>
    <t>合计</t>
  </si>
  <si>
    <t>基本支出</t>
  </si>
  <si>
    <t>项目支出</t>
  </si>
  <si>
    <t>增减额</t>
  </si>
  <si>
    <t>增减%</t>
  </si>
  <si>
    <t>合  计</t>
  </si>
  <si>
    <t>机关事业单位基本养老保险缴费支出</t>
  </si>
  <si>
    <t>行政单位医疗</t>
  </si>
  <si>
    <t>平罗县2020年一般公共预算财政拨款基本支出表</t>
  </si>
  <si>
    <t>经济分类科目编码</t>
  </si>
  <si>
    <t>科目名称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</si>
  <si>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</si>
  <si>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</si>
  <si>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</si>
  <si>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</si>
  <si>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</si>
  <si>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</si>
  <si>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</si>
  <si>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</si>
  <si>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</si>
  <si>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</si>
  <si>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</si>
  <si>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</si>
  <si>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</si>
  <si>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</si>
  <si>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</si>
  <si>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</si>
  <si>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</si>
  <si>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</si>
  <si>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</si>
  <si>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</si>
  <si>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</si>
  <si>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</si>
  <si>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</si>
  <si>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</si>
  <si>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</si>
  <si>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</si>
  <si>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</si>
  <si>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</si>
  <si>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</si>
  <si>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</si>
  <si>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</si>
  <si>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</si>
  <si>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</si>
  <si>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</si>
  <si>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</si>
  <si>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</si>
  <si>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</si>
  <si>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</si>
  <si>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</si>
  <si>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</si>
  <si>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</si>
  <si>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</si>
  <si>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</si>
  <si>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</si>
  <si>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</si>
  <si>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</si>
  <si>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</si>
  <si>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</si>
  <si>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</si>
  <si>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</si>
  <si>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</si>
  <si>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</si>
  <si>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</si>
  <si>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</si>
  <si>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</si>
  <si>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</si>
  <si>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</si>
  <si>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</si>
  <si>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</si>
  <si>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</si>
  <si>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</si>
  <si>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平罗县2020年一般公共预算财政拨款“三公”经费支出表</t>
  </si>
  <si>
    <t xml:space="preserve">  公开部门：平罗县劳动保障监察执法局                                                                            单位：元</t>
  </si>
  <si>
    <t>2019年预算数</t>
  </si>
  <si>
    <t>2019年执行数（决算数）</t>
  </si>
  <si>
    <t>因公出国（境）费</t>
  </si>
  <si>
    <t>公务用车购置及运行费</t>
  </si>
  <si>
    <t>公务用车购置费</t>
  </si>
  <si>
    <t>公务用车运行费</t>
  </si>
  <si>
    <t>平罗县2020年政府性基金预算财政拨款支出表</t>
  </si>
  <si>
    <t>公开部门：平罗县劳动保障监察执法局                           单位：元</t>
  </si>
  <si>
    <t>科目编码</t>
  </si>
  <si>
    <t>人员经费</t>
  </si>
  <si>
    <t>日常公用经费</t>
  </si>
  <si>
    <t>平罗县2020年部门收支预算总表</t>
  </si>
  <si>
    <t xml:space="preserve"> 公开部门：平罗县劳动保障监察执法局                                                               单位：元</t>
  </si>
  <si>
    <t>收     入</t>
  </si>
  <si>
    <t>支     出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</si>
  <si>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</si>
  <si>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</si>
  <si>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</si>
  <si>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</si>
  <si>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</si>
  <si>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</si>
  <si>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</si>
  <si>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</si>
  <si>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</si>
  <si>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</si>
  <si>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</si>
  <si>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</si>
  <si>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</si>
  <si>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</si>
  <si>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</si>
  <si>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</si>
  <si>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</si>
  <si>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</si>
  <si>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</si>
  <si>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</si>
  <si>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</si>
  <si>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</si>
  <si>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</si>
  <si>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</si>
  <si>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</si>
  <si>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</si>
  <si>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</si>
  <si>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</si>
  <si>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</si>
  <si>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</si>
  <si>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</si>
  <si>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</si>
  <si>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</si>
  <si>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</si>
  <si>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</si>
  <si>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</si>
  <si>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</si>
  <si>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</si>
  <si>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</si>
  <si>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</si>
  <si>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</si>
  <si>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</si>
  <si>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</si>
  <si>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平罗县2020年部门收入总表</t>
  </si>
  <si>
    <r>
      <t xml:space="preserve">  </t>
    </r>
    <r>
      <rPr>
        <sz val="10"/>
        <rFont val="宋体"/>
        <family val="0"/>
      </rPr>
      <t>公开部门：平罗县劳动保障监察执法局</t>
    </r>
    <r>
      <rPr>
        <sz val="10"/>
        <rFont val="Arial"/>
        <family val="2"/>
      </rPr>
      <t xml:space="preserve">   </t>
    </r>
  </si>
  <si>
    <t xml:space="preserve">                                                                         单位：元</t>
  </si>
  <si>
    <t>功能科目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</si>
  <si>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</si>
  <si>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</si>
  <si>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</si>
  <si>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</si>
  <si>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</si>
  <si>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</si>
  <si>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</si>
  <si>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</si>
  <si>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</si>
  <si>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</si>
  <si>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</si>
  <si>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</si>
  <si>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</si>
  <si>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</si>
  <si>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</si>
  <si>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教育收费</t>
  </si>
  <si>
    <t>平罗县2020年部门支出总表</t>
  </si>
  <si>
    <t xml:space="preserve">                                                                           单位：元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</si>
  <si>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</si>
  <si>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</si>
  <si>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</si>
  <si>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</si>
  <si>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</si>
  <si>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</si>
  <si>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</si>
  <si>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</si>
  <si>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部门项目支出预算绩效目标表</t>
  </si>
  <si>
    <t>( 2020 年度)</t>
  </si>
  <si>
    <t>项目名称</t>
  </si>
  <si>
    <t>劳动保障专项检查、农民工维权及网格化管理工作经费27万，工伤预防宣传费3万</t>
  </si>
  <si>
    <t>主管部门及代码</t>
  </si>
  <si>
    <t>平罗县人力资源和社会保障局  640221-2020-00043</t>
  </si>
  <si>
    <t>实施单位</t>
  </si>
  <si>
    <t>平罗县劳动保障监察执法局</t>
  </si>
  <si>
    <t>项目属性</t>
  </si>
  <si>
    <t>新增一次性项目</t>
  </si>
  <si>
    <t>项目期</t>
  </si>
  <si>
    <t>2020年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</si>
  <si>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</si>
  <si>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</si>
  <si>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</si>
  <si>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</si>
  <si>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</si>
  <si>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1.年内开展劳动用工宣传活动，印刷宣传册14000元，订阅报刊杂志;建设“两网化”标准管理工作站2个;
2.提升劳动保障执法水平，降低劳动用工投诉。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</si>
  <si>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</si>
  <si>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</si>
  <si>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</si>
  <si>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</si>
  <si>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</si>
  <si>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</si>
  <si>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</si>
  <si>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</si>
  <si>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开展劳动用工宣传活动，印刷宣传册，订阅报刊杂志</t>
  </si>
  <si>
    <t>14000</t>
  </si>
  <si>
    <t>规范建设“两网化”标准管理工作站</t>
  </si>
  <si>
    <t>质量指标（必填）</t>
  </si>
  <si>
    <t>年内劳动用工投诉新增</t>
  </si>
  <si>
    <t>≤2%</t>
  </si>
  <si>
    <t>时效指标（必填）</t>
  </si>
  <si>
    <t>劳动保障监察巡查</t>
  </si>
  <si>
    <t>1--12月</t>
  </si>
  <si>
    <t>成本指标（必填硬性指标）</t>
  </si>
  <si>
    <t>开展劳动用工宣传活动</t>
  </si>
  <si>
    <t>24000元</t>
  </si>
  <si>
    <t>工伤调查、送达宣传活动</t>
  </si>
  <si>
    <t>40000元</t>
  </si>
  <si>
    <t>工作站的建设费用</t>
  </si>
  <si>
    <t>50000元</t>
  </si>
  <si>
    <t>劳动保障监察培训</t>
  </si>
  <si>
    <t>20000元</t>
  </si>
  <si>
    <t>劳动保障监察协管员工资报酬</t>
  </si>
  <si>
    <t>86000元</t>
  </si>
  <si>
    <t>劳动保障监察巡查车辆运行及维修费</t>
  </si>
  <si>
    <t>30000元</t>
  </si>
  <si>
    <t>“两网化”建设费用</t>
  </si>
  <si>
    <t>效益指标</t>
  </si>
  <si>
    <t>社会效益指标（必填）</t>
  </si>
  <si>
    <t>新增劳动用工投诉</t>
  </si>
  <si>
    <t>明显下降</t>
  </si>
  <si>
    <t>劳动关系</t>
  </si>
  <si>
    <t>和谐稳定</t>
  </si>
  <si>
    <t>可持续影响指标（必填）</t>
  </si>
  <si>
    <t>执法队伍建设提升劳动保障执法水平</t>
  </si>
  <si>
    <t>提升</t>
  </si>
  <si>
    <t>设置劳动补助投诉受理大厅、执法笔录室增强基础设施建设</t>
  </si>
  <si>
    <t>增强</t>
  </si>
  <si>
    <t>设立专门的接待调解室，办案效率</t>
  </si>
  <si>
    <t>提高</t>
  </si>
  <si>
    <t>满意度指标</t>
  </si>
  <si>
    <t>服务对象满意度指标（必填）</t>
  </si>
  <si>
    <t>农民工满意度</t>
  </si>
  <si>
    <t>95%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</si>
</sst>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yyyy&quot;年&quot;m&quot;月&quot;d&quot;日&quot;;@"/>
    <numFmt numFmtId="181" formatCode="0.00;[Red]0.00"/>
  </numFmts>
  <fonts count="67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sz val="9"/>
      <color rgb="FF000000"/>
      <name val="宋体"/>
      <family val="0"/>
    </font>
    <font>
      <b/>
      <sz val="20"/>
      <color indexed="8"/>
      <name val="Calibri"/>
      <family val="0"/>
    </font>
    <font>
      <sz val="11"/>
      <color rgb="FF000000"/>
      <name val="Calibri"/>
      <family val="2"/>
    </font>
    <font>
      <b/>
      <sz val="9"/>
      <color rgb="FF000000"/>
      <name val="宋体"/>
      <family val="0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0" fontId="3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4" fillId="0" borderId="9" xfId="0" applyNumberFormat="1" applyFont="1" applyBorder="1" applyAlignment="1" applyProtection="1">
      <alignment horizontal="left"/>
      <protection/>
    </xf>
    <xf numFmtId="49" fontId="7" fillId="0" borderId="1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9" xfId="63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horizontal="center"/>
      <protection/>
    </xf>
    <xf numFmtId="0" fontId="57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left" wrapText="1"/>
    </xf>
    <xf numFmtId="0" fontId="7" fillId="0" borderId="10" xfId="63" applyFont="1" applyBorder="1" applyAlignment="1" applyProtection="1">
      <alignment horizontal="center" vertical="center"/>
      <protection/>
    </xf>
    <xf numFmtId="0" fontId="56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9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right" wrapText="1"/>
    </xf>
    <xf numFmtId="0" fontId="56" fillId="0" borderId="10" xfId="0" applyFont="1" applyBorder="1" applyAlignment="1">
      <alignment horizontal="center" wrapText="1"/>
    </xf>
    <xf numFmtId="0" fontId="56" fillId="33" borderId="10" xfId="0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57" fillId="0" borderId="1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justify" wrapText="1"/>
    </xf>
    <xf numFmtId="0" fontId="8" fillId="0" borderId="10" xfId="0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justify" wrapText="1"/>
    </xf>
    <xf numFmtId="0" fontId="15" fillId="0" borderId="0" xfId="0" applyFont="1" applyFill="1" applyAlignment="1" applyProtection="1">
      <alignment/>
      <protection/>
    </xf>
    <xf numFmtId="0" fontId="7" fillId="0" borderId="0" xfId="63" applyFont="1" applyBorder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9" xfId="63" applyFont="1" applyBorder="1" applyAlignment="1" applyProtection="1">
      <alignment horizontal="center" vertical="center"/>
      <protection/>
    </xf>
    <xf numFmtId="0" fontId="62" fillId="0" borderId="20" xfId="63" applyFont="1" applyBorder="1" applyAlignment="1" applyProtection="1">
      <alignment horizontal="center" vertical="center" wrapText="1"/>
      <protection/>
    </xf>
    <xf numFmtId="0" fontId="56" fillId="0" borderId="10" xfId="63" applyFont="1" applyBorder="1" applyAlignment="1" applyProtection="1">
      <alignment horizontal="center" vertical="center"/>
      <protection/>
    </xf>
    <xf numFmtId="180" fontId="56" fillId="0" borderId="10" xfId="63" applyNumberFormat="1" applyFont="1" applyBorder="1" applyAlignment="1" applyProtection="1">
      <alignment horizontal="center" vertical="center" wrapText="1"/>
      <protection/>
    </xf>
    <xf numFmtId="180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9" xfId="63" applyFont="1" applyBorder="1" applyAlignment="1" applyProtection="1">
      <alignment horizontal="center" vertical="center"/>
      <protection/>
    </xf>
    <xf numFmtId="0" fontId="7" fillId="0" borderId="21" xfId="63" applyFont="1" applyBorder="1" applyAlignment="1" applyProtection="1">
      <alignment horizontal="center" vertical="center"/>
      <protection/>
    </xf>
    <xf numFmtId="0" fontId="56" fillId="0" borderId="22" xfId="63" applyFont="1" applyBorder="1" applyAlignment="1" applyProtection="1">
      <alignment horizontal="center" vertical="center"/>
      <protection/>
    </xf>
    <xf numFmtId="0" fontId="56" fillId="0" borderId="22" xfId="63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 applyProtection="1">
      <alignment horizontal="center"/>
      <protection/>
    </xf>
    <xf numFmtId="181" fontId="63" fillId="0" borderId="23" xfId="0" applyNumberFormat="1" applyFont="1" applyBorder="1" applyAlignment="1">
      <alignment horizontal="right" vertical="center"/>
    </xf>
    <xf numFmtId="181" fontId="60" fillId="0" borderId="23" xfId="0" applyNumberFormat="1" applyFont="1" applyBorder="1" applyAlignment="1">
      <alignment horizontal="right" vertical="center"/>
    </xf>
    <xf numFmtId="9" fontId="8" fillId="0" borderId="10" xfId="0" applyNumberFormat="1" applyFont="1" applyFill="1" applyBorder="1" applyAlignment="1" applyProtection="1">
      <alignment/>
      <protection/>
    </xf>
    <xf numFmtId="0" fontId="60" fillId="0" borderId="23" xfId="0" applyFont="1" applyBorder="1" applyAlignment="1">
      <alignment horizontal="left" vertical="center"/>
    </xf>
    <xf numFmtId="181" fontId="60" fillId="0" borderId="23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/>
      <protection/>
    </xf>
    <xf numFmtId="10" fontId="8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60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62" fillId="0" borderId="20" xfId="63" applyFont="1" applyBorder="1" applyAlignment="1" applyProtection="1">
      <alignment horizontal="center" vertical="center"/>
      <protection/>
    </xf>
    <xf numFmtId="0" fontId="7" fillId="0" borderId="24" xfId="63" applyFont="1" applyBorder="1" applyAlignment="1" applyProtection="1">
      <alignment horizontal="center" vertical="center"/>
      <protection/>
    </xf>
    <xf numFmtId="0" fontId="7" fillId="0" borderId="19" xfId="63" applyFont="1" applyFill="1" applyBorder="1" applyAlignment="1" applyProtection="1">
      <alignment horizontal="center" vertical="center"/>
      <protection/>
    </xf>
    <xf numFmtId="0" fontId="7" fillId="0" borderId="22" xfId="63" applyFont="1" applyBorder="1" applyAlignment="1" applyProtection="1">
      <alignment horizontal="center" vertical="center"/>
      <protection/>
    </xf>
    <xf numFmtId="0" fontId="7" fillId="0" borderId="22" xfId="63" applyFont="1" applyBorder="1" applyAlignment="1" applyProtection="1">
      <alignment horizontal="center" vertical="center" wrapText="1"/>
      <protection/>
    </xf>
    <xf numFmtId="0" fontId="7" fillId="0" borderId="25" xfId="63" applyFont="1" applyBorder="1" applyAlignment="1" applyProtection="1">
      <alignment horizontal="center" vertical="center"/>
      <protection/>
    </xf>
    <xf numFmtId="0" fontId="7" fillId="0" borderId="17" xfId="63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vertical="center"/>
      <protection/>
    </xf>
    <xf numFmtId="0" fontId="6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10" fillId="0" borderId="10" xfId="0" applyFont="1" applyFill="1" applyBorder="1" applyAlignment="1" applyProtection="1">
      <alignment horizontal="left" vertical="center" shrinkToFit="1"/>
      <protection/>
    </xf>
    <xf numFmtId="4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 shrinkToFit="1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vertical="center" shrinkToFit="1"/>
      <protection/>
    </xf>
    <xf numFmtId="0" fontId="4" fillId="0" borderId="10" xfId="0" applyFont="1" applyFill="1" applyBorder="1" applyAlignment="1" applyProtection="1">
      <alignment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0" fontId="19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4">
      <selection activeCell="A3" sqref="A3:B3"/>
    </sheetView>
  </sheetViews>
  <sheetFormatPr defaultColWidth="9.140625" defaultRowHeight="12.75"/>
  <cols>
    <col min="1" max="1" width="33.421875" style="64" customWidth="1"/>
    <col min="2" max="2" width="14.00390625" style="64" customWidth="1"/>
    <col min="3" max="3" width="33.7109375" style="64" customWidth="1"/>
    <col min="4" max="6" width="14.00390625" style="64" customWidth="1"/>
    <col min="7" max="7" width="9.7109375" style="64" customWidth="1"/>
    <col min="8" max="16384" width="9.140625" style="64" customWidth="1"/>
  </cols>
  <sheetData>
    <row r="1" s="121" customFormat="1" ht="15.75" customHeight="1">
      <c r="A1" s="123" t="s">
        <v>0</v>
      </c>
    </row>
    <row r="2" spans="1:6" s="122" customFormat="1" ht="36" customHeight="1">
      <c r="A2" s="89" t="s">
        <v>1</v>
      </c>
      <c r="B2" s="89"/>
      <c r="C2" s="89"/>
      <c r="D2" s="89"/>
      <c r="E2" s="89"/>
      <c r="F2" s="89"/>
    </row>
    <row r="3" spans="1:6" s="71" customFormat="1" ht="18" customHeight="1">
      <c r="A3" s="124" t="s">
        <v>2</v>
      </c>
      <c r="B3" s="124"/>
      <c r="E3" s="70" t="s">
        <v>3</v>
      </c>
      <c r="F3" s="70"/>
    </row>
    <row r="4" spans="1:6" ht="15" customHeight="1">
      <c r="A4" s="125" t="s">
        <v>4</v>
      </c>
      <c r="B4" s="125" t="s">
        <v>5</v>
      </c>
      <c r="C4" s="125" t="s">
        <v>6</v>
      </c>
      <c r="D4" s="125"/>
      <c r="E4" s="125"/>
      <c r="F4" s="125" t="s">
        <v>5</v>
      </c>
    </row>
    <row r="5" spans="1:6" ht="15" customHeight="1">
      <c r="A5" s="125" t="s">
        <v>7</v>
      </c>
      <c r="B5" s="125" t="s">
        <v>8</v>
      </c>
      <c r="C5" s="125" t="s">
        <v>9</v>
      </c>
      <c r="D5" s="125" t="s">
        <v>8</v>
      </c>
      <c r="E5" s="125"/>
      <c r="F5" s="125"/>
    </row>
    <row r="6" spans="1:6" ht="27.75" customHeight="1">
      <c r="A6" s="125"/>
      <c r="B6" s="125"/>
      <c r="C6" s="125"/>
      <c r="D6" s="125" t="s">
        <v>10</v>
      </c>
      <c r="E6" s="126" t="s">
        <v>11</v>
      </c>
      <c r="F6" s="126" t="s">
        <v>12</v>
      </c>
    </row>
    <row r="7" spans="1:6" ht="13.5" customHeight="1">
      <c r="A7" s="127" t="s">
        <v>13</v>
      </c>
      <c r="B7" s="32">
        <v>1852353.41</v>
      </c>
      <c r="C7" s="128" t="s">
        <v>14</v>
      </c>
      <c r="D7" s="32">
        <v>1852353.41</v>
      </c>
      <c r="E7" s="32">
        <v>1852353.41</v>
      </c>
      <c r="F7" s="129"/>
    </row>
    <row r="8" spans="1:6" ht="13.5" customHeight="1">
      <c r="A8" s="130" t="s">
        <v>15</v>
      </c>
      <c r="B8" s="32">
        <v>1852353.41</v>
      </c>
      <c r="C8" s="131" t="s">
        <v>16</v>
      </c>
      <c r="E8" s="84"/>
      <c r="F8" s="129"/>
    </row>
    <row r="9" spans="1:6" ht="13.5" customHeight="1">
      <c r="A9" s="130" t="s">
        <v>17</v>
      </c>
      <c r="B9" s="129"/>
      <c r="C9" s="131" t="s">
        <v>18</v>
      </c>
      <c r="D9" s="127"/>
      <c r="E9" s="127"/>
      <c r="F9" s="129"/>
    </row>
    <row r="10" spans="1:6" ht="13.5" customHeight="1">
      <c r="A10" s="127" t="s">
        <v>19</v>
      </c>
      <c r="B10" s="129"/>
      <c r="C10" s="131" t="s">
        <v>20</v>
      </c>
      <c r="D10" s="127"/>
      <c r="E10" s="127"/>
      <c r="F10" s="129"/>
    </row>
    <row r="11" spans="1:6" ht="13.5" customHeight="1">
      <c r="A11" s="127" t="s">
        <v>21</v>
      </c>
      <c r="B11" s="129"/>
      <c r="C11" s="131" t="s">
        <v>22</v>
      </c>
      <c r="D11" s="127"/>
      <c r="E11" s="127"/>
      <c r="F11" s="129"/>
    </row>
    <row r="12" spans="1:6" ht="13.5" customHeight="1">
      <c r="A12" s="127" t="s">
        <v>23</v>
      </c>
      <c r="B12" s="129"/>
      <c r="C12" s="131" t="s">
        <v>24</v>
      </c>
      <c r="D12" s="127"/>
      <c r="E12" s="127"/>
      <c r="F12" s="129"/>
    </row>
    <row r="13" spans="1:6" ht="13.5" customHeight="1">
      <c r="A13" s="127"/>
      <c r="B13" s="129"/>
      <c r="C13" s="131" t="s">
        <v>25</v>
      </c>
      <c r="D13" s="127"/>
      <c r="E13" s="127"/>
      <c r="F13" s="129"/>
    </row>
    <row r="14" spans="1:6" ht="13.5" customHeight="1">
      <c r="A14" s="130" t="s">
        <v>5</v>
      </c>
      <c r="B14" s="132"/>
      <c r="C14" s="131" t="s">
        <v>26</v>
      </c>
      <c r="D14" s="127"/>
      <c r="E14" s="127" t="s">
        <v>27</v>
      </c>
      <c r="F14" s="129"/>
    </row>
    <row r="15" spans="1:6" ht="13.5" customHeight="1">
      <c r="A15" s="127" t="s">
        <v>5</v>
      </c>
      <c r="B15" s="132"/>
      <c r="C15" s="131" t="s">
        <v>28</v>
      </c>
      <c r="D15" s="127">
        <v>1668602.87</v>
      </c>
      <c r="E15" s="127">
        <v>1668602.87</v>
      </c>
      <c r="F15" s="129"/>
    </row>
    <row r="16" spans="1:6" ht="13.5" customHeight="1">
      <c r="A16" s="127" t="s">
        <v>5</v>
      </c>
      <c r="B16" s="132"/>
      <c r="C16" s="131" t="s">
        <v>29</v>
      </c>
      <c r="D16" s="127"/>
      <c r="E16" s="127"/>
      <c r="F16" s="129"/>
    </row>
    <row r="17" spans="1:6" ht="13.5" customHeight="1">
      <c r="A17" s="127" t="s">
        <v>5</v>
      </c>
      <c r="B17" s="132"/>
      <c r="C17" s="131" t="s">
        <v>30</v>
      </c>
      <c r="D17" s="127">
        <v>60505.86</v>
      </c>
      <c r="E17" s="127">
        <v>60505.86</v>
      </c>
      <c r="F17" s="129"/>
    </row>
    <row r="18" spans="1:6" ht="13.5" customHeight="1">
      <c r="A18" s="127" t="s">
        <v>5</v>
      </c>
      <c r="B18" s="132"/>
      <c r="C18" s="131" t="s">
        <v>31</v>
      </c>
      <c r="D18" s="127"/>
      <c r="E18" s="127"/>
      <c r="F18" s="129"/>
    </row>
    <row r="19" spans="1:6" ht="13.5" customHeight="1">
      <c r="A19" s="127" t="s">
        <v>5</v>
      </c>
      <c r="B19" s="132"/>
      <c r="C19" s="131" t="s">
        <v>32</v>
      </c>
      <c r="D19" s="127"/>
      <c r="E19" s="127"/>
      <c r="F19" s="129"/>
    </row>
    <row r="20" spans="1:6" ht="13.5" customHeight="1">
      <c r="A20" s="127" t="s">
        <v>5</v>
      </c>
      <c r="B20" s="132"/>
      <c r="C20" s="131" t="s">
        <v>33</v>
      </c>
      <c r="D20" s="127"/>
      <c r="E20" s="127"/>
      <c r="F20" s="129"/>
    </row>
    <row r="21" spans="1:6" ht="13.5" customHeight="1">
      <c r="A21" s="127" t="s">
        <v>5</v>
      </c>
      <c r="B21" s="132"/>
      <c r="C21" s="131" t="s">
        <v>34</v>
      </c>
      <c r="D21" s="127"/>
      <c r="E21" s="127"/>
      <c r="F21" s="129"/>
    </row>
    <row r="22" spans="1:6" ht="13.5" customHeight="1">
      <c r="A22" s="127" t="s">
        <v>5</v>
      </c>
      <c r="B22" s="132"/>
      <c r="C22" s="131" t="s">
        <v>35</v>
      </c>
      <c r="D22" s="127"/>
      <c r="E22" s="127"/>
      <c r="F22" s="129"/>
    </row>
    <row r="23" spans="1:6" ht="13.5" customHeight="1">
      <c r="A23" s="127" t="s">
        <v>5</v>
      </c>
      <c r="B23" s="132"/>
      <c r="C23" s="131" t="s">
        <v>36</v>
      </c>
      <c r="D23" s="127"/>
      <c r="E23" s="127"/>
      <c r="F23" s="129"/>
    </row>
    <row r="24" spans="1:6" ht="13.5" customHeight="1">
      <c r="A24" s="127" t="s">
        <v>5</v>
      </c>
      <c r="B24" s="132"/>
      <c r="C24" s="131" t="s">
        <v>37</v>
      </c>
      <c r="D24" s="127"/>
      <c r="E24" s="127"/>
      <c r="F24" s="129"/>
    </row>
    <row r="25" spans="1:6" ht="13.5" customHeight="1">
      <c r="A25" s="127" t="s">
        <v>5</v>
      </c>
      <c r="B25" s="132"/>
      <c r="C25" s="131" t="s">
        <v>38</v>
      </c>
      <c r="D25" s="127"/>
      <c r="E25" s="127"/>
      <c r="F25" s="129"/>
    </row>
    <row r="26" spans="1:6" ht="13.5" customHeight="1">
      <c r="A26" s="127" t="s">
        <v>5</v>
      </c>
      <c r="B26" s="132"/>
      <c r="C26" s="131" t="s">
        <v>39</v>
      </c>
      <c r="D26" s="127"/>
      <c r="E26" s="127"/>
      <c r="F26" s="129"/>
    </row>
    <row r="27" spans="1:6" ht="13.5" customHeight="1">
      <c r="A27" s="127"/>
      <c r="B27" s="132"/>
      <c r="C27" s="131" t="s">
        <v>40</v>
      </c>
      <c r="D27" s="127">
        <v>123244.68</v>
      </c>
      <c r="E27" s="127">
        <v>123244.68</v>
      </c>
      <c r="F27" s="129"/>
    </row>
    <row r="28" spans="1:6" ht="13.5" customHeight="1">
      <c r="A28" s="127"/>
      <c r="B28" s="132"/>
      <c r="C28" s="131" t="s">
        <v>41</v>
      </c>
      <c r="D28" s="127"/>
      <c r="E28" s="127"/>
      <c r="F28" s="129"/>
    </row>
    <row r="29" spans="1:6" ht="13.5" customHeight="1">
      <c r="A29" s="127"/>
      <c r="B29" s="132"/>
      <c r="C29" s="131" t="s">
        <v>42</v>
      </c>
      <c r="D29" s="127"/>
      <c r="E29" s="127"/>
      <c r="F29" s="129"/>
    </row>
    <row r="30" spans="1:6" ht="13.5" customHeight="1">
      <c r="A30" s="127"/>
      <c r="B30" s="132"/>
      <c r="C30" s="131" t="s">
        <v>43</v>
      </c>
      <c r="D30" s="127"/>
      <c r="E30" s="127"/>
      <c r="F30" s="129"/>
    </row>
    <row r="31" spans="1:6" ht="13.5" customHeight="1">
      <c r="A31" s="127"/>
      <c r="B31" s="132"/>
      <c r="C31" s="131" t="s">
        <v>44</v>
      </c>
      <c r="D31" s="127"/>
      <c r="E31" s="127"/>
      <c r="F31" s="129"/>
    </row>
    <row r="32" spans="1:6" ht="13.5" customHeight="1">
      <c r="A32" s="127"/>
      <c r="B32" s="132"/>
      <c r="C32" s="131" t="s">
        <v>45</v>
      </c>
      <c r="D32" s="127"/>
      <c r="E32" s="127"/>
      <c r="F32" s="129"/>
    </row>
    <row r="33" spans="1:6" ht="13.5" customHeight="1">
      <c r="A33" s="127"/>
      <c r="B33" s="132"/>
      <c r="C33" s="131" t="s">
        <v>46</v>
      </c>
      <c r="D33" s="127"/>
      <c r="E33" s="127"/>
      <c r="F33" s="129"/>
    </row>
    <row r="34" spans="1:6" ht="13.5" customHeight="1">
      <c r="A34" s="127"/>
      <c r="B34" s="132"/>
      <c r="C34" s="131" t="s">
        <v>47</v>
      </c>
      <c r="D34" s="127"/>
      <c r="E34" s="127"/>
      <c r="F34" s="129"/>
    </row>
    <row r="35" spans="1:6" ht="13.5" customHeight="1">
      <c r="A35" s="127"/>
      <c r="B35" s="132"/>
      <c r="C35" s="131" t="s">
        <v>48</v>
      </c>
      <c r="D35" s="127"/>
      <c r="E35" s="127"/>
      <c r="F35" s="129"/>
    </row>
    <row r="36" spans="1:6" ht="13.5" customHeight="1">
      <c r="A36" s="127"/>
      <c r="B36" s="132"/>
      <c r="C36" s="131" t="s">
        <v>49</v>
      </c>
      <c r="D36" s="127"/>
      <c r="E36" s="127"/>
      <c r="F36" s="129"/>
    </row>
    <row r="37" spans="1:6" ht="13.5" customHeight="1">
      <c r="A37" s="133" t="s">
        <v>50</v>
      </c>
      <c r="B37" s="132"/>
      <c r="C37" s="127"/>
      <c r="D37" s="127"/>
      <c r="E37" s="127"/>
      <c r="F37" s="129"/>
    </row>
    <row r="38" spans="1:6" ht="13.5" customHeight="1">
      <c r="A38" s="130" t="s">
        <v>51</v>
      </c>
      <c r="B38" s="132"/>
      <c r="C38" s="133" t="s">
        <v>52</v>
      </c>
      <c r="D38" s="127"/>
      <c r="E38" s="127"/>
      <c r="F38" s="129"/>
    </row>
    <row r="39" spans="1:6" ht="13.5" customHeight="1">
      <c r="A39" s="130" t="s">
        <v>53</v>
      </c>
      <c r="B39" s="129"/>
      <c r="C39" s="130" t="s">
        <v>51</v>
      </c>
      <c r="D39" s="134"/>
      <c r="E39" s="134"/>
      <c r="F39" s="129"/>
    </row>
    <row r="40" spans="1:6" ht="13.5" customHeight="1">
      <c r="A40" s="130"/>
      <c r="B40" s="129"/>
      <c r="C40" s="130" t="s">
        <v>54</v>
      </c>
      <c r="D40" s="135"/>
      <c r="E40" s="135"/>
      <c r="F40" s="129"/>
    </row>
    <row r="41" spans="1:6" ht="13.5" customHeight="1">
      <c r="A41" s="136" t="s">
        <v>55</v>
      </c>
      <c r="B41" s="129">
        <f>B8+B38</f>
        <v>1852353.41</v>
      </c>
      <c r="C41" s="136" t="s">
        <v>56</v>
      </c>
      <c r="D41" s="136"/>
      <c r="E41" s="32">
        <v>1852353.41</v>
      </c>
      <c r="F41" s="129"/>
    </row>
    <row r="42" spans="1:6" ht="20.25">
      <c r="A42" s="137" t="s">
        <v>57</v>
      </c>
      <c r="B42" s="137"/>
      <c r="C42" s="137"/>
      <c r="D42" s="137"/>
      <c r="E42" s="137"/>
      <c r="F42" s="137"/>
    </row>
  </sheetData>
  <sheetProtection/>
  <mergeCells count="11">
    <mergeCell ref="A2:F2"/>
    <mergeCell ref="A3:B3"/>
    <mergeCell ref="E3:F3"/>
    <mergeCell ref="A4:B4"/>
    <mergeCell ref="C4:F4"/>
    <mergeCell ref="D5:F5"/>
    <mergeCell ref="C41:D41"/>
    <mergeCell ref="A42:F42"/>
    <mergeCell ref="A5:A6"/>
    <mergeCell ref="B5:B6"/>
    <mergeCell ref="C5:C6"/>
  </mergeCells>
  <printOptions/>
  <pageMargins left="0.71" right="0.71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showZeros="0" workbookViewId="0" topLeftCell="A1">
      <selection activeCell="B10" sqref="B10:G10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24.421875" style="0" customWidth="1"/>
    <col min="4" max="4" width="17.421875" style="1" customWidth="1"/>
    <col min="5" max="5" width="24.7109375" style="1" customWidth="1"/>
    <col min="6" max="6" width="22.57421875" style="1" customWidth="1"/>
    <col min="7" max="7" width="41.28125" style="0" customWidth="1"/>
    <col min="8" max="8" width="9.140625" style="0" customWidth="1"/>
  </cols>
  <sheetData>
    <row r="1" spans="1:7" ht="48.75" customHeight="1">
      <c r="A1" s="2" t="s">
        <v>240</v>
      </c>
      <c r="B1" s="2"/>
      <c r="C1" s="2"/>
      <c r="D1" s="3"/>
      <c r="E1" s="3"/>
      <c r="F1" s="3"/>
      <c r="G1" s="2"/>
    </row>
    <row r="2" spans="1:7" ht="14.25" customHeight="1">
      <c r="A2" s="4" t="s">
        <v>241</v>
      </c>
      <c r="B2" s="4"/>
      <c r="C2" s="4"/>
      <c r="D2" s="5"/>
      <c r="E2" s="5"/>
      <c r="F2" s="5"/>
      <c r="G2" s="4"/>
    </row>
    <row r="3" spans="1:7" ht="14.25" customHeight="1">
      <c r="A3" s="6"/>
      <c r="B3" s="7"/>
      <c r="C3" s="7"/>
      <c r="D3" s="5"/>
      <c r="E3" s="5"/>
      <c r="F3" s="5"/>
      <c r="G3" s="7"/>
    </row>
    <row r="4" spans="1:7" ht="18.75" customHeight="1">
      <c r="A4" s="4" t="s">
        <v>242</v>
      </c>
      <c r="B4" s="4"/>
      <c r="C4" s="5" t="s">
        <v>243</v>
      </c>
      <c r="D4" s="5"/>
      <c r="E4" s="5"/>
      <c r="F4" s="5"/>
      <c r="G4" s="5"/>
    </row>
    <row r="5" spans="1:7" ht="33" customHeight="1">
      <c r="A5" s="4" t="s">
        <v>244</v>
      </c>
      <c r="B5" s="4"/>
      <c r="C5" s="5" t="s">
        <v>245</v>
      </c>
      <c r="D5" s="5"/>
      <c r="E5" s="5" t="s">
        <v>246</v>
      </c>
      <c r="F5" s="5" t="s">
        <v>247</v>
      </c>
      <c r="G5" s="5"/>
    </row>
    <row r="6" spans="1:7" ht="19.5" customHeight="1">
      <c r="A6" s="4" t="s">
        <v>248</v>
      </c>
      <c r="B6" s="4"/>
      <c r="C6" s="5" t="s">
        <v>249</v>
      </c>
      <c r="D6" s="5"/>
      <c r="E6" s="5" t="s">
        <v>250</v>
      </c>
      <c r="F6" s="5" t="s">
        <v>251</v>
      </c>
      <c r="G6" s="5"/>
    </row>
    <row r="7" spans="1:7" ht="18.75" customHeight="1">
      <c r="A7" s="4" t="s">
        <v>252</v>
      </c>
      <c r="B7" s="5" t="s">
        <v>253</v>
      </c>
      <c r="C7" s="5"/>
      <c r="D7" s="5">
        <v>30</v>
      </c>
      <c r="E7" s="5"/>
      <c r="F7" s="5"/>
      <c r="G7" s="4"/>
    </row>
    <row r="8" spans="1:7" ht="19.5" customHeight="1">
      <c r="A8" s="4"/>
      <c r="B8" s="8" t="s">
        <v>254</v>
      </c>
      <c r="C8" s="8"/>
      <c r="D8" s="5">
        <v>30</v>
      </c>
      <c r="E8" s="5"/>
      <c r="F8" s="5"/>
      <c r="G8" s="4"/>
    </row>
    <row r="9" spans="1:7" ht="22.5" customHeight="1">
      <c r="A9" s="4"/>
      <c r="B9" s="8" t="s">
        <v>255</v>
      </c>
      <c r="C9" s="8"/>
      <c r="D9" s="5"/>
      <c r="E9" s="5"/>
      <c r="F9" s="5"/>
      <c r="G9" s="8"/>
    </row>
    <row r="10" spans="1:7" ht="75.75" customHeight="1">
      <c r="A10" s="4" t="s">
        <v>256</v>
      </c>
      <c r="B10" s="5" t="s">
        <v>257</v>
      </c>
      <c r="C10" s="5"/>
      <c r="D10" s="5"/>
      <c r="E10" s="5"/>
      <c r="F10" s="5"/>
      <c r="G10" s="5"/>
    </row>
    <row r="11" spans="1:7" ht="28.5" customHeight="1">
      <c r="A11" s="4" t="s">
        <v>258</v>
      </c>
      <c r="B11" s="4" t="s">
        <v>259</v>
      </c>
      <c r="C11" s="4" t="s">
        <v>260</v>
      </c>
      <c r="D11" s="5" t="s">
        <v>261</v>
      </c>
      <c r="E11" s="5"/>
      <c r="F11" s="5"/>
      <c r="G11" s="4" t="s">
        <v>262</v>
      </c>
    </row>
    <row r="12" spans="1:7" ht="15.75" customHeight="1">
      <c r="A12" s="9" t="s">
        <v>263</v>
      </c>
      <c r="B12" s="9" t="s">
        <v>264</v>
      </c>
      <c r="C12" s="9" t="s">
        <v>265</v>
      </c>
      <c r="D12" s="10" t="s">
        <v>266</v>
      </c>
      <c r="E12" s="11"/>
      <c r="F12" s="12"/>
      <c r="G12" s="10" t="s">
        <v>267</v>
      </c>
    </row>
    <row r="13" spans="1:7" ht="15.75" customHeight="1">
      <c r="A13" s="9" t="s">
        <v>263</v>
      </c>
      <c r="B13" s="9" t="s">
        <v>264</v>
      </c>
      <c r="C13" s="9" t="s">
        <v>265</v>
      </c>
      <c r="D13" s="9" t="s">
        <v>268</v>
      </c>
      <c r="E13" s="13"/>
      <c r="F13" s="13"/>
      <c r="G13" s="9">
        <v>2</v>
      </c>
    </row>
    <row r="14" spans="1:7" ht="15.75" customHeight="1">
      <c r="A14" s="9" t="s">
        <v>263</v>
      </c>
      <c r="B14" s="9" t="s">
        <v>264</v>
      </c>
      <c r="C14" s="9" t="s">
        <v>269</v>
      </c>
      <c r="D14" s="9" t="s">
        <v>270</v>
      </c>
      <c r="E14" s="13"/>
      <c r="F14" s="13"/>
      <c r="G14" s="10" t="s">
        <v>271</v>
      </c>
    </row>
    <row r="15" spans="1:7" ht="15.75" customHeight="1">
      <c r="A15" s="9" t="s">
        <v>263</v>
      </c>
      <c r="B15" s="9" t="s">
        <v>264</v>
      </c>
      <c r="C15" s="9" t="s">
        <v>272</v>
      </c>
      <c r="D15" s="9" t="s">
        <v>273</v>
      </c>
      <c r="E15" s="13"/>
      <c r="F15" s="13"/>
      <c r="G15" s="10" t="s">
        <v>274</v>
      </c>
    </row>
    <row r="16" spans="1:7" ht="15.75" customHeight="1">
      <c r="A16" s="9" t="s">
        <v>263</v>
      </c>
      <c r="B16" s="9" t="s">
        <v>264</v>
      </c>
      <c r="C16" s="9" t="s">
        <v>275</v>
      </c>
      <c r="D16" s="14" t="s">
        <v>276</v>
      </c>
      <c r="E16" s="15"/>
      <c r="F16" s="16"/>
      <c r="G16" s="10" t="s">
        <v>277</v>
      </c>
    </row>
    <row r="17" spans="1:7" ht="15.75" customHeight="1">
      <c r="A17" s="9" t="s">
        <v>263</v>
      </c>
      <c r="B17" s="9" t="s">
        <v>264</v>
      </c>
      <c r="C17" s="9" t="s">
        <v>275</v>
      </c>
      <c r="D17" s="14" t="s">
        <v>278</v>
      </c>
      <c r="E17" s="15"/>
      <c r="F17" s="16"/>
      <c r="G17" s="10" t="s">
        <v>279</v>
      </c>
    </row>
    <row r="18" spans="1:7" ht="15.75" customHeight="1">
      <c r="A18" s="9" t="s">
        <v>263</v>
      </c>
      <c r="B18" s="9" t="s">
        <v>264</v>
      </c>
      <c r="C18" s="9" t="s">
        <v>275</v>
      </c>
      <c r="D18" s="14" t="s">
        <v>280</v>
      </c>
      <c r="E18" s="15"/>
      <c r="F18" s="16"/>
      <c r="G18" s="10" t="s">
        <v>281</v>
      </c>
    </row>
    <row r="19" spans="1:7" ht="15.75" customHeight="1">
      <c r="A19" s="9" t="s">
        <v>263</v>
      </c>
      <c r="B19" s="9" t="s">
        <v>264</v>
      </c>
      <c r="C19" s="9" t="s">
        <v>275</v>
      </c>
      <c r="D19" s="14" t="s">
        <v>282</v>
      </c>
      <c r="E19" s="15"/>
      <c r="F19" s="16"/>
      <c r="G19" s="10" t="s">
        <v>283</v>
      </c>
    </row>
    <row r="20" spans="1:7" ht="15.75" customHeight="1">
      <c r="A20" s="9"/>
      <c r="B20" s="9"/>
      <c r="C20" s="9"/>
      <c r="D20" s="14" t="s">
        <v>284</v>
      </c>
      <c r="E20" s="15"/>
      <c r="F20" s="16"/>
      <c r="G20" s="10" t="s">
        <v>285</v>
      </c>
    </row>
    <row r="21" spans="1:7" ht="15.75" customHeight="1">
      <c r="A21" s="9"/>
      <c r="B21" s="9"/>
      <c r="C21" s="9"/>
      <c r="D21" s="14" t="s">
        <v>286</v>
      </c>
      <c r="E21" s="15"/>
      <c r="F21" s="16"/>
      <c r="G21" s="10" t="s">
        <v>287</v>
      </c>
    </row>
    <row r="22" spans="1:7" ht="15.75" customHeight="1">
      <c r="A22" s="9" t="s">
        <v>263</v>
      </c>
      <c r="B22" s="9" t="s">
        <v>264</v>
      </c>
      <c r="C22" s="9" t="s">
        <v>275</v>
      </c>
      <c r="D22" s="14" t="s">
        <v>288</v>
      </c>
      <c r="E22" s="15"/>
      <c r="F22" s="16"/>
      <c r="G22" s="10" t="s">
        <v>281</v>
      </c>
    </row>
    <row r="23" spans="1:7" ht="15.75" customHeight="1">
      <c r="A23" s="9" t="s">
        <v>263</v>
      </c>
      <c r="B23" s="9" t="s">
        <v>289</v>
      </c>
      <c r="C23" s="9" t="s">
        <v>290</v>
      </c>
      <c r="D23" s="14" t="s">
        <v>291</v>
      </c>
      <c r="E23" s="15"/>
      <c r="F23" s="16"/>
      <c r="G23" s="10" t="s">
        <v>292</v>
      </c>
    </row>
    <row r="24" spans="1:7" ht="15.75" customHeight="1">
      <c r="A24" s="9" t="s">
        <v>263</v>
      </c>
      <c r="B24" s="9" t="s">
        <v>289</v>
      </c>
      <c r="C24" s="9" t="s">
        <v>290</v>
      </c>
      <c r="D24" s="14" t="s">
        <v>293</v>
      </c>
      <c r="E24" s="15"/>
      <c r="F24" s="16"/>
      <c r="G24" s="10" t="s">
        <v>294</v>
      </c>
    </row>
    <row r="25" spans="1:7" ht="18.75" customHeight="1">
      <c r="A25" s="9"/>
      <c r="B25" s="9"/>
      <c r="C25" s="17" t="s">
        <v>295</v>
      </c>
      <c r="D25" s="14" t="s">
        <v>296</v>
      </c>
      <c r="E25" s="15"/>
      <c r="F25" s="16"/>
      <c r="G25" s="10" t="s">
        <v>297</v>
      </c>
    </row>
    <row r="26" spans="1:7" ht="18.75" customHeight="1">
      <c r="A26" s="9"/>
      <c r="B26" s="9"/>
      <c r="C26" s="18"/>
      <c r="D26" s="14" t="s">
        <v>298</v>
      </c>
      <c r="E26" s="15"/>
      <c r="F26" s="16"/>
      <c r="G26" s="10" t="s">
        <v>299</v>
      </c>
    </row>
    <row r="27" spans="1:7" ht="18.75" customHeight="1">
      <c r="A27" s="9" t="s">
        <v>263</v>
      </c>
      <c r="B27" s="9" t="s">
        <v>289</v>
      </c>
      <c r="C27" s="19"/>
      <c r="D27" s="14" t="s">
        <v>300</v>
      </c>
      <c r="E27" s="15"/>
      <c r="F27" s="16"/>
      <c r="G27" s="10" t="s">
        <v>301</v>
      </c>
    </row>
    <row r="28" spans="1:7" ht="18" customHeight="1">
      <c r="A28" s="9" t="s">
        <v>263</v>
      </c>
      <c r="B28" s="9" t="s">
        <v>302</v>
      </c>
      <c r="C28" s="9" t="s">
        <v>303</v>
      </c>
      <c r="D28" s="9" t="s">
        <v>304</v>
      </c>
      <c r="E28" s="13"/>
      <c r="F28" s="13"/>
      <c r="G28" s="10" t="s">
        <v>305</v>
      </c>
    </row>
  </sheetData>
  <sheetProtection/>
  <mergeCells count="8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7:A9"/>
    <mergeCell ref="A12:A28"/>
    <mergeCell ref="B12:B22"/>
    <mergeCell ref="B23:B27"/>
    <mergeCell ref="C12:C13"/>
    <mergeCell ref="C16:C22"/>
    <mergeCell ref="C23:C24"/>
    <mergeCell ref="C25:C2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3" sqref="A3:C3"/>
    </sheetView>
  </sheetViews>
  <sheetFormatPr defaultColWidth="9.140625" defaultRowHeight="12.75"/>
  <cols>
    <col min="1" max="1" width="15.7109375" style="111" customWidth="1"/>
    <col min="2" max="2" width="30.28125" style="64" customWidth="1"/>
    <col min="3" max="3" width="17.28125" style="64" customWidth="1"/>
    <col min="4" max="5" width="21.57421875" style="111" customWidth="1"/>
    <col min="6" max="6" width="22.28125" style="64" customWidth="1"/>
    <col min="7" max="7" width="13.57421875" style="64" customWidth="1"/>
    <col min="8" max="8" width="13.28125" style="64" customWidth="1"/>
    <col min="9" max="16384" width="9.140625" style="64" customWidth="1"/>
  </cols>
  <sheetData>
    <row r="1" spans="1:3" ht="15.75" customHeight="1">
      <c r="A1" s="112"/>
      <c r="B1" s="88"/>
      <c r="C1" s="88"/>
    </row>
    <row r="2" spans="1:8" s="86" customFormat="1" ht="36" customHeight="1">
      <c r="A2" s="89" t="s">
        <v>58</v>
      </c>
      <c r="B2" s="89"/>
      <c r="C2" s="89"/>
      <c r="D2" s="89"/>
      <c r="E2" s="89"/>
      <c r="F2" s="89"/>
      <c r="G2" s="89"/>
      <c r="H2" s="89"/>
    </row>
    <row r="3" spans="1:8" s="71" customFormat="1" ht="18" customHeight="1">
      <c r="A3" s="90" t="s">
        <v>2</v>
      </c>
      <c r="B3" s="90"/>
      <c r="C3" s="90"/>
      <c r="D3" s="113"/>
      <c r="E3" s="113"/>
      <c r="G3" s="70" t="s">
        <v>3</v>
      </c>
      <c r="H3" s="70"/>
    </row>
    <row r="4" spans="1:8" s="87" customFormat="1" ht="30.75" customHeight="1">
      <c r="A4" s="91" t="s">
        <v>59</v>
      </c>
      <c r="B4" s="91"/>
      <c r="C4" s="114" t="s">
        <v>60</v>
      </c>
      <c r="D4" s="38" t="s">
        <v>61</v>
      </c>
      <c r="E4" s="38"/>
      <c r="F4" s="38"/>
      <c r="G4" s="115" t="s">
        <v>62</v>
      </c>
      <c r="H4" s="116" t="s">
        <v>63</v>
      </c>
    </row>
    <row r="5" spans="1:8" s="87" customFormat="1" ht="27.75" customHeight="1">
      <c r="A5" s="96" t="s">
        <v>64</v>
      </c>
      <c r="B5" s="96" t="s">
        <v>65</v>
      </c>
      <c r="C5" s="97"/>
      <c r="D5" s="117" t="s">
        <v>10</v>
      </c>
      <c r="E5" s="117" t="s">
        <v>66</v>
      </c>
      <c r="F5" s="118" t="s">
        <v>67</v>
      </c>
      <c r="G5" s="119"/>
      <c r="H5" s="120"/>
    </row>
    <row r="6" spans="1:8" ht="19.5" customHeight="1">
      <c r="A6" s="28">
        <v>2080105</v>
      </c>
      <c r="B6" s="29" t="s">
        <v>68</v>
      </c>
      <c r="C6" s="28">
        <v>1569899.99</v>
      </c>
      <c r="D6" s="28">
        <v>1569899.99</v>
      </c>
      <c r="E6" s="28">
        <v>1569899.99</v>
      </c>
      <c r="F6" s="32"/>
      <c r="G6" s="32"/>
      <c r="H6" s="32"/>
    </row>
    <row r="7" spans="1:8" ht="19.5" customHeight="1">
      <c r="A7" s="28">
        <v>2080504</v>
      </c>
      <c r="B7" s="29" t="s">
        <v>69</v>
      </c>
      <c r="C7" s="28">
        <v>98702.88</v>
      </c>
      <c r="D7" s="28">
        <v>98702.88</v>
      </c>
      <c r="E7" s="28">
        <v>98702.88</v>
      </c>
      <c r="F7" s="32"/>
      <c r="G7" s="32"/>
      <c r="H7" s="32"/>
    </row>
    <row r="8" spans="1:8" ht="19.5" customHeight="1">
      <c r="A8" s="28">
        <v>2080506</v>
      </c>
      <c r="B8" s="29" t="s">
        <v>70</v>
      </c>
      <c r="C8" s="28">
        <v>49351.44</v>
      </c>
      <c r="D8" s="28">
        <v>49351.44</v>
      </c>
      <c r="E8" s="28">
        <v>49351.44</v>
      </c>
      <c r="F8" s="32"/>
      <c r="G8" s="32"/>
      <c r="H8" s="32"/>
    </row>
    <row r="9" spans="1:8" ht="19.5" customHeight="1">
      <c r="A9" s="28">
        <v>2101103</v>
      </c>
      <c r="B9" s="29" t="s">
        <v>71</v>
      </c>
      <c r="C9" s="28">
        <v>11154.42</v>
      </c>
      <c r="D9" s="28">
        <v>11154.42</v>
      </c>
      <c r="E9" s="28">
        <v>11154.42</v>
      </c>
      <c r="F9" s="32"/>
      <c r="G9" s="32"/>
      <c r="H9" s="32"/>
    </row>
    <row r="10" spans="1:8" ht="19.5" customHeight="1">
      <c r="A10" s="28">
        <v>2210201</v>
      </c>
      <c r="B10" s="29" t="s">
        <v>72</v>
      </c>
      <c r="C10" s="31">
        <v>79900.68</v>
      </c>
      <c r="D10" s="31">
        <v>79900.68</v>
      </c>
      <c r="E10" s="28">
        <v>79900.68</v>
      </c>
      <c r="F10" s="32"/>
      <c r="G10" s="32"/>
      <c r="H10" s="32"/>
    </row>
    <row r="11" spans="1:8" ht="19.5" customHeight="1">
      <c r="A11" s="28">
        <v>2210203</v>
      </c>
      <c r="B11" s="29" t="s">
        <v>73</v>
      </c>
      <c r="C11" s="31">
        <v>43344</v>
      </c>
      <c r="D11" s="31">
        <v>43344</v>
      </c>
      <c r="E11" s="28">
        <v>43344</v>
      </c>
      <c r="F11" s="32"/>
      <c r="G11" s="32"/>
      <c r="H11" s="32"/>
    </row>
    <row r="12" spans="1:8" ht="19.5" customHeight="1">
      <c r="A12" s="28"/>
      <c r="B12" s="29"/>
      <c r="C12" s="28"/>
      <c r="D12" s="28"/>
      <c r="E12" s="28"/>
      <c r="F12" s="32"/>
      <c r="G12" s="32"/>
      <c r="H12" s="32"/>
    </row>
    <row r="13" spans="1:8" ht="19.5" customHeight="1">
      <c r="A13" s="28"/>
      <c r="B13" s="32"/>
      <c r="C13" s="32"/>
      <c r="D13" s="28"/>
      <c r="E13" s="28"/>
      <c r="F13" s="32"/>
      <c r="G13" s="32"/>
      <c r="H13" s="32"/>
    </row>
    <row r="14" spans="1:8" ht="19.5" customHeight="1">
      <c r="A14" s="28"/>
      <c r="B14" s="32"/>
      <c r="C14" s="32"/>
      <c r="D14" s="28"/>
      <c r="E14" s="28"/>
      <c r="F14" s="32"/>
      <c r="G14" s="32"/>
      <c r="H14" s="32"/>
    </row>
    <row r="15" spans="1:8" ht="19.5" customHeight="1">
      <c r="A15" s="28"/>
      <c r="B15" s="32"/>
      <c r="C15" s="32"/>
      <c r="D15" s="28"/>
      <c r="E15" s="28"/>
      <c r="F15" s="32"/>
      <c r="G15" s="32"/>
      <c r="H15" s="32"/>
    </row>
    <row r="16" spans="1:8" ht="19.5" customHeight="1">
      <c r="A16" s="28"/>
      <c r="B16" s="32"/>
      <c r="C16" s="32"/>
      <c r="D16" s="28"/>
      <c r="E16" s="28"/>
      <c r="F16" s="32"/>
      <c r="G16" s="32"/>
      <c r="H16" s="32"/>
    </row>
    <row r="17" spans="1:8" ht="19.5" customHeight="1">
      <c r="A17" s="28"/>
      <c r="B17" s="32"/>
      <c r="C17" s="32"/>
      <c r="D17" s="28"/>
      <c r="E17" s="28"/>
      <c r="F17" s="32"/>
      <c r="G17" s="32"/>
      <c r="H17" s="32"/>
    </row>
    <row r="18" spans="1:8" ht="19.5" customHeight="1">
      <c r="A18" s="28"/>
      <c r="B18" s="32"/>
      <c r="C18" s="32"/>
      <c r="D18" s="28"/>
      <c r="E18" s="28"/>
      <c r="F18" s="32"/>
      <c r="G18" s="32"/>
      <c r="H18" s="32"/>
    </row>
    <row r="19" spans="1:8" ht="19.5" customHeight="1">
      <c r="A19" s="28"/>
      <c r="B19" s="32"/>
      <c r="C19" s="32"/>
      <c r="D19" s="28"/>
      <c r="E19" s="28"/>
      <c r="F19" s="32"/>
      <c r="G19" s="32"/>
      <c r="H19" s="32"/>
    </row>
    <row r="20" spans="1:8" ht="19.5" customHeight="1">
      <c r="A20" s="28"/>
      <c r="B20" s="32"/>
      <c r="C20" s="32"/>
      <c r="D20" s="28"/>
      <c r="E20" s="28"/>
      <c r="F20" s="32"/>
      <c r="G20" s="32"/>
      <c r="H20" s="32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3" sqref="A3:C3"/>
    </sheetView>
  </sheetViews>
  <sheetFormatPr defaultColWidth="9.140625" defaultRowHeight="12.75"/>
  <cols>
    <col min="1" max="1" width="11.57421875" style="64" customWidth="1"/>
    <col min="2" max="2" width="31.140625" style="64" customWidth="1"/>
    <col min="3" max="3" width="17.28125" style="64" customWidth="1"/>
    <col min="4" max="5" width="21.57421875" style="64" customWidth="1"/>
    <col min="6" max="6" width="19.7109375" style="64" customWidth="1"/>
    <col min="7" max="7" width="13.57421875" style="64" customWidth="1"/>
    <col min="8" max="8" width="13.28125" style="64" customWidth="1"/>
    <col min="9" max="16384" width="9.140625" style="64" customWidth="1"/>
  </cols>
  <sheetData>
    <row r="1" spans="1:3" ht="15.75" customHeight="1">
      <c r="A1" s="88"/>
      <c r="B1" s="88"/>
      <c r="C1" s="88"/>
    </row>
    <row r="2" spans="1:8" s="86" customFormat="1" ht="36" customHeight="1">
      <c r="A2" s="89" t="s">
        <v>74</v>
      </c>
      <c r="B2" s="89"/>
      <c r="C2" s="89"/>
      <c r="D2" s="89"/>
      <c r="E2" s="89"/>
      <c r="F2" s="89"/>
      <c r="G2" s="89"/>
      <c r="H2" s="89"/>
    </row>
    <row r="3" spans="1:8" s="71" customFormat="1" ht="18" customHeight="1">
      <c r="A3" s="90" t="s">
        <v>2</v>
      </c>
      <c r="B3" s="90"/>
      <c r="C3" s="90"/>
      <c r="G3" s="70" t="s">
        <v>3</v>
      </c>
      <c r="H3" s="70"/>
    </row>
    <row r="4" spans="1:8" s="87" customFormat="1" ht="30.75" customHeight="1">
      <c r="A4" s="91" t="s">
        <v>59</v>
      </c>
      <c r="B4" s="91"/>
      <c r="C4" s="92" t="s">
        <v>75</v>
      </c>
      <c r="D4" s="93" t="s">
        <v>76</v>
      </c>
      <c r="E4" s="38"/>
      <c r="F4" s="38"/>
      <c r="G4" s="94" t="s">
        <v>77</v>
      </c>
      <c r="H4" s="95"/>
    </row>
    <row r="5" spans="1:8" s="87" customFormat="1" ht="27.75" customHeight="1">
      <c r="A5" s="96" t="s">
        <v>64</v>
      </c>
      <c r="B5" s="96" t="s">
        <v>65</v>
      </c>
      <c r="C5" s="97"/>
      <c r="D5" s="98" t="s">
        <v>78</v>
      </c>
      <c r="E5" s="98" t="s">
        <v>79</v>
      </c>
      <c r="F5" s="99" t="s">
        <v>80</v>
      </c>
      <c r="G5" s="100" t="s">
        <v>81</v>
      </c>
      <c r="H5" s="101" t="s">
        <v>82</v>
      </c>
    </row>
    <row r="6" spans="1:8" ht="19.5" customHeight="1">
      <c r="A6" s="32"/>
      <c r="B6" s="102" t="s">
        <v>83</v>
      </c>
      <c r="C6" s="103"/>
      <c r="D6" s="103">
        <v>1852353.41</v>
      </c>
      <c r="E6" s="103">
        <v>1552353.41</v>
      </c>
      <c r="F6" s="104"/>
      <c r="G6" s="32"/>
      <c r="H6" s="105"/>
    </row>
    <row r="7" spans="1:8" ht="19.5" customHeight="1">
      <c r="A7" s="106">
        <v>2080105</v>
      </c>
      <c r="B7" s="106" t="s">
        <v>68</v>
      </c>
      <c r="C7" s="107">
        <v>1695865.84</v>
      </c>
      <c r="D7" s="104">
        <v>1569899.99</v>
      </c>
      <c r="E7" s="104">
        <v>1269899.99</v>
      </c>
      <c r="F7" s="104">
        <v>300000</v>
      </c>
      <c r="G7" s="108">
        <f>D7-C7</f>
        <v>-125965.8500000001</v>
      </c>
      <c r="H7" s="109">
        <f aca="true" t="shared" si="0" ref="H7:H12">G7/C7</f>
        <v>-0.07427819290233482</v>
      </c>
    </row>
    <row r="8" spans="1:8" ht="19.5" customHeight="1">
      <c r="A8" s="106">
        <v>2080505</v>
      </c>
      <c r="B8" s="106" t="s">
        <v>84</v>
      </c>
      <c r="C8" s="107">
        <v>127431</v>
      </c>
      <c r="D8" s="104">
        <v>98702.88</v>
      </c>
      <c r="E8" s="104">
        <v>98702.88</v>
      </c>
      <c r="F8" s="104"/>
      <c r="G8" s="108">
        <f aca="true" t="shared" si="1" ref="G8:G13">D8-C8</f>
        <v>-28728.119999999995</v>
      </c>
      <c r="H8" s="109">
        <f t="shared" si="0"/>
        <v>-0.22544059137886382</v>
      </c>
    </row>
    <row r="9" spans="1:8" ht="19.5" customHeight="1">
      <c r="A9" s="106">
        <v>2101101</v>
      </c>
      <c r="B9" s="106" t="s">
        <v>85</v>
      </c>
      <c r="C9" s="107">
        <v>50856.32</v>
      </c>
      <c r="D9" s="104">
        <v>49351.44</v>
      </c>
      <c r="E9" s="104">
        <v>49351.44</v>
      </c>
      <c r="F9" s="104"/>
      <c r="G9" s="108">
        <f t="shared" si="1"/>
        <v>-1504.8799999999974</v>
      </c>
      <c r="H9" s="109">
        <f t="shared" si="0"/>
        <v>-0.02959081585140249</v>
      </c>
    </row>
    <row r="10" spans="1:8" ht="19.5" customHeight="1">
      <c r="A10" s="106">
        <v>2101103</v>
      </c>
      <c r="B10" s="106" t="s">
        <v>71</v>
      </c>
      <c r="C10" s="107">
        <v>10976.48</v>
      </c>
      <c r="D10" s="104">
        <v>11154.42</v>
      </c>
      <c r="E10" s="104">
        <v>11154.42</v>
      </c>
      <c r="F10" s="104"/>
      <c r="G10" s="108">
        <f t="shared" si="1"/>
        <v>177.9400000000005</v>
      </c>
      <c r="H10" s="109">
        <f t="shared" si="0"/>
        <v>0.016211025756891144</v>
      </c>
    </row>
    <row r="11" spans="1:8" ht="19.5" customHeight="1">
      <c r="A11" s="106">
        <v>2210201</v>
      </c>
      <c r="B11" s="106" t="s">
        <v>72</v>
      </c>
      <c r="C11" s="107">
        <v>82764.8</v>
      </c>
      <c r="D11" s="104">
        <v>79900.68</v>
      </c>
      <c r="E11" s="104">
        <v>79900.68</v>
      </c>
      <c r="F11" s="104"/>
      <c r="G11" s="108">
        <f t="shared" si="1"/>
        <v>-2864.12000000001</v>
      </c>
      <c r="H11" s="109">
        <f t="shared" si="0"/>
        <v>-0.034605532786885364</v>
      </c>
    </row>
    <row r="12" spans="1:8" ht="19.5" customHeight="1">
      <c r="A12" s="106">
        <v>2210203</v>
      </c>
      <c r="B12" s="106" t="s">
        <v>73</v>
      </c>
      <c r="C12" s="107">
        <v>57864</v>
      </c>
      <c r="D12" s="104">
        <v>43344</v>
      </c>
      <c r="E12" s="104">
        <v>43344</v>
      </c>
      <c r="F12" s="104"/>
      <c r="G12" s="108">
        <f t="shared" si="1"/>
        <v>-14520</v>
      </c>
      <c r="H12" s="109">
        <f t="shared" si="0"/>
        <v>-0.250933222729158</v>
      </c>
    </row>
    <row r="13" spans="1:8" ht="19.5" customHeight="1">
      <c r="A13" s="32"/>
      <c r="B13" s="29"/>
      <c r="C13" s="107"/>
      <c r="D13" s="110"/>
      <c r="E13" s="32"/>
      <c r="F13" s="32"/>
      <c r="G13" s="108"/>
      <c r="H13" s="32"/>
    </row>
    <row r="14" spans="1:8" ht="19.5" customHeight="1">
      <c r="A14" s="32"/>
      <c r="B14" s="29"/>
      <c r="C14" s="107"/>
      <c r="D14" s="110"/>
      <c r="E14" s="32"/>
      <c r="F14" s="32"/>
      <c r="G14" s="32"/>
      <c r="H14" s="32"/>
    </row>
    <row r="15" spans="1:8" ht="19.5" customHeight="1">
      <c r="A15" s="32"/>
      <c r="B15" s="29"/>
      <c r="C15" s="32"/>
      <c r="D15" s="32"/>
      <c r="E15" s="32"/>
      <c r="F15" s="32"/>
      <c r="G15" s="32"/>
      <c r="H15" s="32"/>
    </row>
    <row r="16" spans="1:8" ht="19.5" customHeight="1">
      <c r="A16" s="32"/>
      <c r="B16" s="32"/>
      <c r="C16" s="32"/>
      <c r="D16" s="32"/>
      <c r="E16" s="32"/>
      <c r="F16" s="32"/>
      <c r="G16" s="32"/>
      <c r="H16" s="32"/>
    </row>
    <row r="17" spans="1:8" ht="19.5" customHeight="1">
      <c r="A17" s="32"/>
      <c r="B17" s="32"/>
      <c r="C17" s="32"/>
      <c r="D17" s="32"/>
      <c r="E17" s="32"/>
      <c r="F17" s="32"/>
      <c r="G17" s="32"/>
      <c r="H17" s="32"/>
    </row>
    <row r="18" spans="1:8" ht="19.5" customHeight="1">
      <c r="A18" s="32"/>
      <c r="B18" s="32"/>
      <c r="C18" s="32"/>
      <c r="D18" s="32"/>
      <c r="E18" s="32"/>
      <c r="F18" s="32"/>
      <c r="G18" s="32"/>
      <c r="H18" s="32"/>
    </row>
    <row r="19" spans="1:8" ht="19.5" customHeight="1">
      <c r="A19" s="32"/>
      <c r="B19" s="32"/>
      <c r="C19" s="32"/>
      <c r="D19" s="32"/>
      <c r="E19" s="32"/>
      <c r="F19" s="32"/>
      <c r="G19" s="32"/>
      <c r="H19" s="32"/>
    </row>
    <row r="20" spans="1:8" ht="19.5" customHeight="1">
      <c r="A20" s="32"/>
      <c r="B20" s="32"/>
      <c r="C20" s="32"/>
      <c r="D20" s="32"/>
      <c r="E20" s="32"/>
      <c r="F20" s="32"/>
      <c r="G20" s="32"/>
      <c r="H20" s="32"/>
    </row>
    <row r="21" spans="1:8" ht="19.5" customHeight="1">
      <c r="A21" s="32"/>
      <c r="B21" s="32"/>
      <c r="C21" s="32"/>
      <c r="D21" s="32"/>
      <c r="E21" s="32"/>
      <c r="F21" s="32"/>
      <c r="G21" s="32"/>
      <c r="H21" s="32"/>
    </row>
    <row r="22" spans="1:8" ht="19.5" customHeight="1">
      <c r="A22" s="32"/>
      <c r="B22" s="32"/>
      <c r="C22" s="32"/>
      <c r="D22" s="32"/>
      <c r="E22" s="32"/>
      <c r="F22" s="32"/>
      <c r="G22" s="32"/>
      <c r="H22" s="32"/>
    </row>
    <row r="23" spans="1:8" ht="19.5" customHeight="1">
      <c r="A23" s="32"/>
      <c r="B23" s="32"/>
      <c r="C23" s="32"/>
      <c r="D23" s="32"/>
      <c r="E23" s="32"/>
      <c r="F23" s="32"/>
      <c r="G23" s="32"/>
      <c r="H23" s="32"/>
    </row>
  </sheetData>
  <sheetProtection/>
  <mergeCells count="7">
    <mergeCell ref="A2:H2"/>
    <mergeCell ref="A3:C3"/>
    <mergeCell ref="G3:H3"/>
    <mergeCell ref="A4:B4"/>
    <mergeCell ref="D4:F4"/>
    <mergeCell ref="G4:H4"/>
    <mergeCell ref="C4:C5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64"/>
  <sheetViews>
    <sheetView workbookViewId="0" topLeftCell="A1">
      <selection activeCell="A2" sqref="A2:B2"/>
    </sheetView>
  </sheetViews>
  <sheetFormatPr defaultColWidth="9.140625" defaultRowHeight="12.75"/>
  <cols>
    <col min="1" max="1" width="11.421875" style="63" customWidth="1"/>
    <col min="2" max="2" width="29.8515625" style="64" customWidth="1"/>
    <col min="3" max="3" width="12.8515625" style="64" customWidth="1"/>
    <col min="4" max="4" width="11.7109375" style="64" bestFit="1" customWidth="1"/>
    <col min="5" max="5" width="16.7109375" style="64" customWidth="1"/>
    <col min="6" max="244" width="9.140625" style="64" customWidth="1"/>
    <col min="245" max="253" width="9.140625" style="65" customWidth="1"/>
  </cols>
  <sheetData>
    <row r="1" spans="1:244" s="61" customFormat="1" ht="36" customHeight="1">
      <c r="A1" s="66" t="s">
        <v>86</v>
      </c>
      <c r="B1" s="66"/>
      <c r="C1" s="66"/>
      <c r="D1" s="66"/>
      <c r="E1" s="6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</row>
    <row r="2" spans="1:244" s="62" customFormat="1" ht="18" customHeight="1">
      <c r="A2" s="68" t="s">
        <v>2</v>
      </c>
      <c r="B2" s="69"/>
      <c r="C2" s="70" t="s">
        <v>3</v>
      </c>
      <c r="D2" s="70"/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</row>
    <row r="3" spans="1:244" s="62" customFormat="1" ht="24" customHeight="1">
      <c r="A3" s="72" t="s">
        <v>87</v>
      </c>
      <c r="B3" s="73" t="s">
        <v>88</v>
      </c>
      <c r="C3" s="74" t="s">
        <v>89</v>
      </c>
      <c r="D3" s="74"/>
      <c r="E3" s="7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</row>
    <row r="4" spans="1:5" ht="24.75" customHeight="1">
      <c r="A4" s="72"/>
      <c r="B4" s="73"/>
      <c r="C4" s="75"/>
      <c r="D4" s="76" t="s">
        <v>90</v>
      </c>
      <c r="E4" s="76" t="s">
        <v>91</v>
      </c>
    </row>
    <row r="5" spans="1:6" ht="24.75" customHeight="1">
      <c r="A5" s="77" t="s">
        <v>78</v>
      </c>
      <c r="B5" s="78"/>
      <c r="C5" s="79">
        <f>D5+E5</f>
        <v>1552353.4100000001</v>
      </c>
      <c r="D5" s="80">
        <f>D6+D48</f>
        <v>1474126.37</v>
      </c>
      <c r="E5" s="76">
        <f>E20</f>
        <v>78227.04</v>
      </c>
      <c r="F5" s="81"/>
    </row>
    <row r="6" spans="1:5" ht="14.25">
      <c r="A6" s="82">
        <v>301</v>
      </c>
      <c r="B6" s="83" t="s">
        <v>92</v>
      </c>
      <c r="C6" s="84">
        <v>1467486.37</v>
      </c>
      <c r="D6" s="84">
        <v>1467486.37</v>
      </c>
      <c r="E6" s="84"/>
    </row>
    <row r="7" spans="1:5" ht="14.25">
      <c r="A7" s="82">
        <v>30101</v>
      </c>
      <c r="B7" s="85" t="s">
        <v>93</v>
      </c>
      <c r="C7" s="84">
        <v>354492</v>
      </c>
      <c r="D7" s="84">
        <v>354492</v>
      </c>
      <c r="E7" s="84"/>
    </row>
    <row r="8" spans="1:5" ht="14.25">
      <c r="A8" s="82">
        <v>30102</v>
      </c>
      <c r="B8" s="85" t="s">
        <v>94</v>
      </c>
      <c r="C8" s="84">
        <v>344890</v>
      </c>
      <c r="D8" s="84">
        <v>344890</v>
      </c>
      <c r="E8" s="84"/>
    </row>
    <row r="9" spans="1:5" ht="14.25">
      <c r="A9" s="82">
        <v>30103</v>
      </c>
      <c r="B9" s="85" t="s">
        <v>95</v>
      </c>
      <c r="C9" s="84">
        <v>137541</v>
      </c>
      <c r="D9" s="84">
        <v>137541</v>
      </c>
      <c r="E9" s="84"/>
    </row>
    <row r="10" spans="1:5" ht="14.25">
      <c r="A10" s="82">
        <v>30106</v>
      </c>
      <c r="B10" s="85" t="s">
        <v>96</v>
      </c>
      <c r="C10" s="84">
        <v>0</v>
      </c>
      <c r="D10" s="84">
        <v>0</v>
      </c>
      <c r="E10" s="84"/>
    </row>
    <row r="11" spans="1:5" ht="14.25">
      <c r="A11" s="82">
        <v>30107</v>
      </c>
      <c r="B11" s="85" t="s">
        <v>97</v>
      </c>
      <c r="C11" s="84">
        <v>0</v>
      </c>
      <c r="D11" s="84">
        <v>0</v>
      </c>
      <c r="E11" s="84"/>
    </row>
    <row r="12" spans="1:5" ht="14.25">
      <c r="A12" s="82">
        <v>30108</v>
      </c>
      <c r="B12" s="85" t="s">
        <v>98</v>
      </c>
      <c r="C12" s="84">
        <v>98702.88</v>
      </c>
      <c r="D12" s="84">
        <v>98702.88</v>
      </c>
      <c r="E12" s="84"/>
    </row>
    <row r="13" spans="1:5" ht="14.25">
      <c r="A13" s="82">
        <v>30109</v>
      </c>
      <c r="B13" s="85" t="s">
        <v>99</v>
      </c>
      <c r="C13" s="84">
        <v>0</v>
      </c>
      <c r="D13" s="84">
        <v>0</v>
      </c>
      <c r="E13" s="84"/>
    </row>
    <row r="14" spans="1:5" ht="14.25">
      <c r="A14" s="82">
        <v>30110</v>
      </c>
      <c r="B14" s="85" t="s">
        <v>100</v>
      </c>
      <c r="C14" s="84">
        <v>49351.44</v>
      </c>
      <c r="D14" s="84">
        <v>49351.44</v>
      </c>
      <c r="E14" s="84"/>
    </row>
    <row r="15" spans="1:5" ht="14.25">
      <c r="A15" s="82">
        <v>30111</v>
      </c>
      <c r="B15" s="85" t="s">
        <v>101</v>
      </c>
      <c r="C15" s="84">
        <v>11154.42</v>
      </c>
      <c r="D15" s="84">
        <v>11154.42</v>
      </c>
      <c r="E15" s="84"/>
    </row>
    <row r="16" spans="1:5" ht="14.25">
      <c r="A16" s="82">
        <v>30112</v>
      </c>
      <c r="B16" s="85" t="s">
        <v>102</v>
      </c>
      <c r="C16" s="84">
        <v>3133.57</v>
      </c>
      <c r="D16" s="84">
        <v>3133.57</v>
      </c>
      <c r="E16" s="84"/>
    </row>
    <row r="17" spans="1:5" ht="14.25">
      <c r="A17" s="82">
        <v>30113</v>
      </c>
      <c r="B17" s="85" t="s">
        <v>72</v>
      </c>
      <c r="C17" s="84">
        <v>79900.68</v>
      </c>
      <c r="D17" s="84">
        <v>79900.68</v>
      </c>
      <c r="E17" s="84"/>
    </row>
    <row r="18" spans="1:5" ht="14.25">
      <c r="A18" s="82">
        <v>30114</v>
      </c>
      <c r="B18" s="85" t="s">
        <v>103</v>
      </c>
      <c r="C18" s="84">
        <v>0</v>
      </c>
      <c r="D18" s="84">
        <v>0</v>
      </c>
      <c r="E18" s="84"/>
    </row>
    <row r="19" spans="1:5" ht="14.25">
      <c r="A19" s="82">
        <v>30199</v>
      </c>
      <c r="B19" s="85" t="s">
        <v>104</v>
      </c>
      <c r="C19" s="84">
        <v>388320.38</v>
      </c>
      <c r="D19" s="84">
        <v>388320.38</v>
      </c>
      <c r="E19" s="84"/>
    </row>
    <row r="20" spans="1:5" ht="14.25">
      <c r="A20" s="82">
        <v>302</v>
      </c>
      <c r="B20" s="83" t="s">
        <v>105</v>
      </c>
      <c r="C20" s="84">
        <v>78227.04</v>
      </c>
      <c r="D20" s="84"/>
      <c r="E20" s="84">
        <v>78227.04</v>
      </c>
    </row>
    <row r="21" spans="1:5" ht="14.25">
      <c r="A21" s="82">
        <v>30201</v>
      </c>
      <c r="B21" s="85" t="s">
        <v>106</v>
      </c>
      <c r="C21" s="84">
        <v>19000</v>
      </c>
      <c r="D21" s="84"/>
      <c r="E21" s="84">
        <v>19000</v>
      </c>
    </row>
    <row r="22" spans="1:5" ht="14.25">
      <c r="A22" s="82">
        <v>30202</v>
      </c>
      <c r="B22" s="85" t="s">
        <v>107</v>
      </c>
      <c r="C22" s="84">
        <v>0</v>
      </c>
      <c r="D22" s="84"/>
      <c r="E22" s="84">
        <v>0</v>
      </c>
    </row>
    <row r="23" spans="1:5" ht="14.25">
      <c r="A23" s="82">
        <v>30203</v>
      </c>
      <c r="B23" s="85" t="s">
        <v>108</v>
      </c>
      <c r="C23" s="84">
        <v>0</v>
      </c>
      <c r="D23" s="84"/>
      <c r="E23" s="84">
        <v>0</v>
      </c>
    </row>
    <row r="24" spans="1:5" ht="14.25">
      <c r="A24" s="82">
        <v>30204</v>
      </c>
      <c r="B24" s="85" t="s">
        <v>109</v>
      </c>
      <c r="C24" s="84">
        <v>0</v>
      </c>
      <c r="D24" s="84"/>
      <c r="E24" s="84">
        <v>0</v>
      </c>
    </row>
    <row r="25" spans="1:5" ht="14.25">
      <c r="A25" s="82">
        <v>30205</v>
      </c>
      <c r="B25" s="85" t="s">
        <v>110</v>
      </c>
      <c r="C25" s="84">
        <v>0</v>
      </c>
      <c r="D25" s="84"/>
      <c r="E25" s="84">
        <v>0</v>
      </c>
    </row>
    <row r="26" spans="1:5" ht="14.25">
      <c r="A26" s="82">
        <v>30206</v>
      </c>
      <c r="B26" s="85" t="s">
        <v>111</v>
      </c>
      <c r="C26" s="84">
        <v>0</v>
      </c>
      <c r="D26" s="84"/>
      <c r="E26" s="84">
        <v>0</v>
      </c>
    </row>
    <row r="27" spans="1:5" ht="14.25">
      <c r="A27" s="82">
        <v>30207</v>
      </c>
      <c r="B27" s="85" t="s">
        <v>112</v>
      </c>
      <c r="C27" s="84">
        <v>0</v>
      </c>
      <c r="D27" s="84"/>
      <c r="E27" s="84">
        <v>0</v>
      </c>
    </row>
    <row r="28" spans="1:5" ht="14.25">
      <c r="A28" s="82">
        <v>30208</v>
      </c>
      <c r="B28" s="85" t="s">
        <v>113</v>
      </c>
      <c r="C28" s="84">
        <v>0</v>
      </c>
      <c r="D28" s="84"/>
      <c r="E28" s="84">
        <v>0</v>
      </c>
    </row>
    <row r="29" spans="1:5" ht="14.25">
      <c r="A29" s="82">
        <v>30209</v>
      </c>
      <c r="B29" s="85" t="s">
        <v>114</v>
      </c>
      <c r="C29" s="84">
        <v>0</v>
      </c>
      <c r="D29" s="84"/>
      <c r="E29" s="84">
        <v>0</v>
      </c>
    </row>
    <row r="30" spans="1:5" ht="14.25">
      <c r="A30" s="82">
        <v>30211</v>
      </c>
      <c r="B30" s="85" t="s">
        <v>115</v>
      </c>
      <c r="C30" s="84">
        <v>26000</v>
      </c>
      <c r="D30" s="84"/>
      <c r="E30" s="84">
        <v>26000</v>
      </c>
    </row>
    <row r="31" spans="1:5" ht="14.25">
      <c r="A31" s="82">
        <v>30212</v>
      </c>
      <c r="B31" s="85" t="s">
        <v>116</v>
      </c>
      <c r="C31" s="84">
        <v>0</v>
      </c>
      <c r="D31" s="84"/>
      <c r="E31" s="84">
        <v>0</v>
      </c>
    </row>
    <row r="32" spans="1:5" ht="14.25">
      <c r="A32" s="82">
        <v>30213</v>
      </c>
      <c r="B32" s="85" t="s">
        <v>117</v>
      </c>
      <c r="C32" s="84">
        <v>0</v>
      </c>
      <c r="D32" s="84"/>
      <c r="E32" s="84">
        <v>0</v>
      </c>
    </row>
    <row r="33" spans="1:5" ht="14.25">
      <c r="A33" s="82">
        <v>30214</v>
      </c>
      <c r="B33" s="85" t="s">
        <v>118</v>
      </c>
      <c r="C33" s="84">
        <v>0</v>
      </c>
      <c r="D33" s="84"/>
      <c r="E33" s="84">
        <v>0</v>
      </c>
    </row>
    <row r="34" spans="1:5" ht="14.25">
      <c r="A34" s="82">
        <v>30215</v>
      </c>
      <c r="B34" s="85" t="s">
        <v>119</v>
      </c>
      <c r="C34" s="84">
        <v>0</v>
      </c>
      <c r="D34" s="84"/>
      <c r="E34" s="84">
        <v>0</v>
      </c>
    </row>
    <row r="35" spans="1:5" ht="14.25">
      <c r="A35" s="82">
        <v>30216</v>
      </c>
      <c r="B35" s="85" t="s">
        <v>120</v>
      </c>
      <c r="C35" s="84">
        <v>0</v>
      </c>
      <c r="D35" s="84"/>
      <c r="E35" s="84">
        <v>0</v>
      </c>
    </row>
    <row r="36" spans="1:5" ht="14.25">
      <c r="A36" s="82">
        <v>30217</v>
      </c>
      <c r="B36" s="85" t="s">
        <v>121</v>
      </c>
      <c r="C36" s="84">
        <v>0</v>
      </c>
      <c r="D36" s="84"/>
      <c r="E36" s="84">
        <v>0</v>
      </c>
    </row>
    <row r="37" spans="1:5" ht="14.25">
      <c r="A37" s="82">
        <v>30218</v>
      </c>
      <c r="B37" s="85" t="s">
        <v>122</v>
      </c>
      <c r="C37" s="84">
        <v>0</v>
      </c>
      <c r="D37" s="84"/>
      <c r="E37" s="84">
        <v>0</v>
      </c>
    </row>
    <row r="38" spans="1:5" ht="14.25">
      <c r="A38" s="82">
        <v>30224</v>
      </c>
      <c r="B38" s="85" t="s">
        <v>123</v>
      </c>
      <c r="C38" s="84">
        <v>0</v>
      </c>
      <c r="D38" s="84"/>
      <c r="E38" s="84">
        <v>0</v>
      </c>
    </row>
    <row r="39" spans="1:5" ht="14.25">
      <c r="A39" s="82">
        <v>30225</v>
      </c>
      <c r="B39" s="85" t="s">
        <v>124</v>
      </c>
      <c r="C39" s="84">
        <v>0</v>
      </c>
      <c r="D39" s="84"/>
      <c r="E39" s="84">
        <v>0</v>
      </c>
    </row>
    <row r="40" spans="1:5" ht="14.25">
      <c r="A40" s="82">
        <v>30226</v>
      </c>
      <c r="B40" s="85" t="s">
        <v>125</v>
      </c>
      <c r="C40" s="84">
        <v>0</v>
      </c>
      <c r="D40" s="84"/>
      <c r="E40" s="84">
        <v>0</v>
      </c>
    </row>
    <row r="41" spans="1:5" ht="14.25">
      <c r="A41" s="82">
        <v>30227</v>
      </c>
      <c r="B41" s="85" t="s">
        <v>126</v>
      </c>
      <c r="C41" s="84">
        <v>0</v>
      </c>
      <c r="D41" s="84"/>
      <c r="E41" s="84">
        <v>0</v>
      </c>
    </row>
    <row r="42" spans="1:5" ht="14.25">
      <c r="A42" s="82">
        <v>30228</v>
      </c>
      <c r="B42" s="85" t="s">
        <v>127</v>
      </c>
      <c r="C42" s="84">
        <v>11747.04</v>
      </c>
      <c r="D42" s="84"/>
      <c r="E42" s="84">
        <v>11747.04</v>
      </c>
    </row>
    <row r="43" spans="1:5" ht="14.25">
      <c r="A43" s="82">
        <v>30229</v>
      </c>
      <c r="B43" s="85" t="s">
        <v>128</v>
      </c>
      <c r="C43" s="84">
        <v>0</v>
      </c>
      <c r="D43" s="84"/>
      <c r="E43" s="84">
        <v>0</v>
      </c>
    </row>
    <row r="44" spans="1:5" ht="14.25">
      <c r="A44" s="82">
        <v>30231</v>
      </c>
      <c r="B44" s="85" t="s">
        <v>129</v>
      </c>
      <c r="C44" s="84">
        <v>0</v>
      </c>
      <c r="D44" s="84"/>
      <c r="E44" s="84">
        <v>0</v>
      </c>
    </row>
    <row r="45" spans="1:5" ht="14.25">
      <c r="A45" s="82">
        <v>30239</v>
      </c>
      <c r="B45" s="85" t="s">
        <v>130</v>
      </c>
      <c r="C45" s="84">
        <v>6480</v>
      </c>
      <c r="D45" s="84"/>
      <c r="E45" s="84">
        <v>6480</v>
      </c>
    </row>
    <row r="46" spans="1:5" ht="14.25">
      <c r="A46" s="82">
        <v>30240</v>
      </c>
      <c r="B46" s="85" t="s">
        <v>131</v>
      </c>
      <c r="C46" s="84">
        <v>0</v>
      </c>
      <c r="D46" s="84"/>
      <c r="E46" s="84">
        <v>0</v>
      </c>
    </row>
    <row r="47" spans="1:5" ht="14.25">
      <c r="A47" s="82">
        <v>30299</v>
      </c>
      <c r="B47" s="85" t="s">
        <v>132</v>
      </c>
      <c r="C47" s="84">
        <v>15000</v>
      </c>
      <c r="D47" s="84"/>
      <c r="E47" s="84">
        <v>15000</v>
      </c>
    </row>
    <row r="48" spans="1:5" ht="14.25">
      <c r="A48" s="82">
        <v>303</v>
      </c>
      <c r="B48" s="83" t="s">
        <v>133</v>
      </c>
      <c r="C48" s="84">
        <v>6640</v>
      </c>
      <c r="D48" s="84">
        <v>6640</v>
      </c>
      <c r="E48" s="84"/>
    </row>
    <row r="49" spans="1:5" ht="14.25">
      <c r="A49" s="82">
        <v>30301</v>
      </c>
      <c r="B49" s="85" t="s">
        <v>134</v>
      </c>
      <c r="C49" s="84">
        <v>0</v>
      </c>
      <c r="D49" s="84">
        <v>0</v>
      </c>
      <c r="E49" s="84"/>
    </row>
    <row r="50" spans="1:5" ht="14.25">
      <c r="A50" s="82">
        <v>30302</v>
      </c>
      <c r="B50" s="85" t="s">
        <v>135</v>
      </c>
      <c r="C50" s="84">
        <v>0</v>
      </c>
      <c r="D50" s="84">
        <v>0</v>
      </c>
      <c r="E50" s="84"/>
    </row>
    <row r="51" spans="1:5" ht="14.25">
      <c r="A51" s="82">
        <v>30303</v>
      </c>
      <c r="B51" s="85" t="s">
        <v>136</v>
      </c>
      <c r="C51" s="84">
        <v>0</v>
      </c>
      <c r="D51" s="84">
        <v>0</v>
      </c>
      <c r="E51" s="84"/>
    </row>
    <row r="52" spans="1:5" ht="14.25">
      <c r="A52" s="82">
        <v>30304</v>
      </c>
      <c r="B52" s="85" t="s">
        <v>137</v>
      </c>
      <c r="C52" s="84">
        <v>0</v>
      </c>
      <c r="D52" s="84">
        <v>0</v>
      </c>
      <c r="E52" s="84"/>
    </row>
    <row r="53" spans="1:5" ht="14.25">
      <c r="A53" s="82">
        <v>30305</v>
      </c>
      <c r="B53" s="85" t="s">
        <v>138</v>
      </c>
      <c r="C53" s="84">
        <v>0</v>
      </c>
      <c r="D53" s="84">
        <v>0</v>
      </c>
      <c r="E53" s="84"/>
    </row>
    <row r="54" spans="1:5" ht="14.25">
      <c r="A54" s="82">
        <v>30306</v>
      </c>
      <c r="B54" s="85" t="s">
        <v>139</v>
      </c>
      <c r="C54" s="84">
        <v>0</v>
      </c>
      <c r="D54" s="84">
        <v>0</v>
      </c>
      <c r="E54" s="84"/>
    </row>
    <row r="55" spans="1:5" ht="14.25">
      <c r="A55" s="82">
        <v>30307</v>
      </c>
      <c r="B55" s="85" t="s">
        <v>140</v>
      </c>
      <c r="C55" s="84">
        <v>0</v>
      </c>
      <c r="D55" s="84">
        <v>0</v>
      </c>
      <c r="E55" s="84"/>
    </row>
    <row r="56" spans="1:5" ht="14.25">
      <c r="A56" s="82">
        <v>30308</v>
      </c>
      <c r="B56" s="85" t="s">
        <v>141</v>
      </c>
      <c r="C56" s="84">
        <v>0</v>
      </c>
      <c r="D56" s="84">
        <v>0</v>
      </c>
      <c r="E56" s="84"/>
    </row>
    <row r="57" spans="1:5" ht="14.25">
      <c r="A57" s="82">
        <v>30309</v>
      </c>
      <c r="B57" s="85" t="s">
        <v>142</v>
      </c>
      <c r="C57" s="84">
        <v>1140</v>
      </c>
      <c r="D57" s="84">
        <v>1140</v>
      </c>
      <c r="E57" s="84"/>
    </row>
    <row r="58" spans="1:5" ht="14.25">
      <c r="A58" s="82">
        <v>30310</v>
      </c>
      <c r="B58" s="85" t="s">
        <v>143</v>
      </c>
      <c r="C58" s="84">
        <v>0</v>
      </c>
      <c r="D58" s="84">
        <v>0</v>
      </c>
      <c r="E58" s="84"/>
    </row>
    <row r="59" spans="1:5" ht="14.25">
      <c r="A59" s="82">
        <v>30399</v>
      </c>
      <c r="B59" s="85" t="s">
        <v>144</v>
      </c>
      <c r="C59" s="84">
        <v>5500</v>
      </c>
      <c r="D59" s="84">
        <v>5500</v>
      </c>
      <c r="E59" s="84"/>
    </row>
    <row r="60" spans="1:5" ht="14.25">
      <c r="A60" s="82">
        <v>310</v>
      </c>
      <c r="B60" s="83" t="s">
        <v>145</v>
      </c>
      <c r="C60" s="84">
        <v>0</v>
      </c>
      <c r="D60" s="84">
        <v>0</v>
      </c>
      <c r="E60" s="84"/>
    </row>
    <row r="61" spans="1:5" ht="14.25">
      <c r="A61" s="82">
        <v>31002</v>
      </c>
      <c r="B61" s="85" t="s">
        <v>146</v>
      </c>
      <c r="C61" s="84">
        <v>0</v>
      </c>
      <c r="D61" s="84">
        <v>0</v>
      </c>
      <c r="E61" s="84"/>
    </row>
    <row r="62" spans="1:5" ht="14.25">
      <c r="A62" s="82">
        <v>31003</v>
      </c>
      <c r="B62" s="85" t="s">
        <v>147</v>
      </c>
      <c r="C62" s="84">
        <v>0</v>
      </c>
      <c r="D62" s="84">
        <v>0</v>
      </c>
      <c r="E62" s="84"/>
    </row>
    <row r="63" spans="1:5" ht="14.25">
      <c r="A63" s="82">
        <v>31007</v>
      </c>
      <c r="B63" s="85" t="s">
        <v>148</v>
      </c>
      <c r="C63" s="84">
        <v>0</v>
      </c>
      <c r="D63" s="84">
        <v>0</v>
      </c>
      <c r="E63" s="84"/>
    </row>
    <row r="64" spans="1:5" ht="14.25">
      <c r="A64" s="82">
        <v>31099</v>
      </c>
      <c r="B64" s="85" t="s">
        <v>149</v>
      </c>
      <c r="C64" s="84">
        <v>0</v>
      </c>
      <c r="D64" s="84">
        <v>0</v>
      </c>
      <c r="E64" s="84"/>
    </row>
  </sheetData>
  <sheetProtection/>
  <mergeCells count="7">
    <mergeCell ref="A1:E1"/>
    <mergeCell ref="A2:B2"/>
    <mergeCell ref="C2:E2"/>
    <mergeCell ref="C3:E3"/>
    <mergeCell ref="A5:B5"/>
    <mergeCell ref="A3:A4"/>
    <mergeCell ref="B3:B4"/>
  </mergeCells>
  <printOptions horizontalCentered="1"/>
  <pageMargins left="0.39" right="0.39" top="0.15694444444444444" bottom="0.39" header="0.15694444444444444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A2" sqref="A2:R2"/>
    </sheetView>
  </sheetViews>
  <sheetFormatPr defaultColWidth="8.8515625" defaultRowHeight="12.75"/>
  <sheetData>
    <row r="1" spans="1:18" ht="69" customHeight="1">
      <c r="A1" s="56" t="s">
        <v>150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30" customHeigh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5.75" customHeight="1">
      <c r="A3" s="51" t="s">
        <v>152</v>
      </c>
      <c r="B3" s="52"/>
      <c r="C3" s="52"/>
      <c r="D3" s="52"/>
      <c r="E3" s="52"/>
      <c r="F3" s="52"/>
      <c r="G3" s="51" t="s">
        <v>153</v>
      </c>
      <c r="H3" s="52"/>
      <c r="I3" s="52"/>
      <c r="J3" s="52"/>
      <c r="K3" s="52"/>
      <c r="L3" s="52"/>
      <c r="M3" s="51" t="s">
        <v>76</v>
      </c>
      <c r="N3" s="52"/>
      <c r="O3" s="52"/>
      <c r="P3" s="52"/>
      <c r="Q3" s="52"/>
      <c r="R3" s="52"/>
    </row>
    <row r="4" spans="1:18" ht="15.75" customHeight="1">
      <c r="A4" s="51" t="s">
        <v>78</v>
      </c>
      <c r="B4" s="51" t="s">
        <v>154</v>
      </c>
      <c r="C4" s="51" t="s">
        <v>155</v>
      </c>
      <c r="D4" s="52"/>
      <c r="E4" s="52"/>
      <c r="F4" s="51" t="s">
        <v>121</v>
      </c>
      <c r="G4" s="51" t="s">
        <v>78</v>
      </c>
      <c r="H4" s="51" t="s">
        <v>154</v>
      </c>
      <c r="I4" s="51" t="s">
        <v>155</v>
      </c>
      <c r="J4" s="52"/>
      <c r="K4" s="52"/>
      <c r="L4" s="51" t="s">
        <v>121</v>
      </c>
      <c r="M4" s="51" t="s">
        <v>78</v>
      </c>
      <c r="N4" s="51" t="s">
        <v>154</v>
      </c>
      <c r="O4" s="51" t="s">
        <v>155</v>
      </c>
      <c r="P4" s="52"/>
      <c r="Q4" s="52"/>
      <c r="R4" s="51" t="s">
        <v>121</v>
      </c>
    </row>
    <row r="5" spans="1:18" ht="28.5">
      <c r="A5" s="52"/>
      <c r="B5" s="52"/>
      <c r="C5" s="51" t="s">
        <v>10</v>
      </c>
      <c r="D5" s="51" t="s">
        <v>156</v>
      </c>
      <c r="E5" s="51" t="s">
        <v>157</v>
      </c>
      <c r="F5" s="52"/>
      <c r="G5" s="52"/>
      <c r="H5" s="52"/>
      <c r="I5" s="51" t="s">
        <v>10</v>
      </c>
      <c r="J5" s="51" t="s">
        <v>156</v>
      </c>
      <c r="K5" s="51" t="s">
        <v>157</v>
      </c>
      <c r="L5" s="52"/>
      <c r="M5" s="52"/>
      <c r="N5" s="52"/>
      <c r="O5" s="51" t="s">
        <v>10</v>
      </c>
      <c r="P5" s="51" t="s">
        <v>156</v>
      </c>
      <c r="Q5" s="51" t="s">
        <v>157</v>
      </c>
      <c r="R5" s="52"/>
    </row>
    <row r="6" spans="1:18" ht="15">
      <c r="A6" s="60">
        <v>0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</row>
    <row r="7" spans="1:18" ht="1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8" ht="1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1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</sheetData>
  <sheetProtection/>
  <mergeCells count="17">
    <mergeCell ref="A1:R1"/>
    <mergeCell ref="A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O3" sqref="O3:O4"/>
    </sheetView>
  </sheetViews>
  <sheetFormatPr defaultColWidth="8.8515625" defaultRowHeight="12.75"/>
  <sheetData>
    <row r="1" spans="1:10" ht="60" customHeight="1">
      <c r="A1" s="20" t="s">
        <v>158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.75" customHeight="1">
      <c r="A2" s="49" t="s">
        <v>159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43.5" customHeight="1">
      <c r="A3" s="51" t="s">
        <v>59</v>
      </c>
      <c r="B3" s="52"/>
      <c r="C3" s="51" t="s">
        <v>153</v>
      </c>
      <c r="D3" s="51" t="s">
        <v>76</v>
      </c>
      <c r="E3" s="52"/>
      <c r="F3" s="52"/>
      <c r="G3" s="52"/>
      <c r="H3" s="52"/>
      <c r="I3" s="51" t="s">
        <v>77</v>
      </c>
      <c r="J3" s="52"/>
    </row>
    <row r="4" spans="1:10" ht="15.75" customHeight="1">
      <c r="A4" s="51" t="s">
        <v>160</v>
      </c>
      <c r="B4" s="51" t="s">
        <v>88</v>
      </c>
      <c r="C4" s="52"/>
      <c r="D4" s="51" t="s">
        <v>78</v>
      </c>
      <c r="E4" s="51" t="s">
        <v>79</v>
      </c>
      <c r="F4" s="52"/>
      <c r="G4" s="52"/>
      <c r="H4" s="51" t="s">
        <v>80</v>
      </c>
      <c r="I4" s="51" t="s">
        <v>81</v>
      </c>
      <c r="J4" s="51" t="s">
        <v>82</v>
      </c>
    </row>
    <row r="5" spans="1:10" ht="28.5">
      <c r="A5" s="52"/>
      <c r="B5" s="52"/>
      <c r="C5" s="52"/>
      <c r="D5" s="52"/>
      <c r="E5" s="51" t="s">
        <v>10</v>
      </c>
      <c r="F5" s="51" t="s">
        <v>161</v>
      </c>
      <c r="G5" s="51" t="s">
        <v>162</v>
      </c>
      <c r="H5" s="52"/>
      <c r="I5" s="52"/>
      <c r="J5" s="52"/>
    </row>
    <row r="6" spans="1:10" ht="12.75">
      <c r="A6" s="53"/>
      <c r="B6" s="53"/>
      <c r="C6" s="54"/>
      <c r="D6" s="54"/>
      <c r="E6" s="54"/>
      <c r="F6" s="54"/>
      <c r="G6" s="54"/>
      <c r="H6" s="54"/>
      <c r="I6" s="55"/>
      <c r="J6" s="55"/>
    </row>
    <row r="7" spans="1:10" ht="12.75">
      <c r="A7" s="53"/>
      <c r="B7" s="53"/>
      <c r="C7" s="54"/>
      <c r="D7" s="54"/>
      <c r="E7" s="54"/>
      <c r="F7" s="54"/>
      <c r="G7" s="54"/>
      <c r="H7" s="54"/>
      <c r="I7" s="55"/>
      <c r="J7" s="55"/>
    </row>
    <row r="8" spans="1:10" ht="12.75">
      <c r="A8" s="53"/>
      <c r="B8" s="53"/>
      <c r="C8" s="54"/>
      <c r="D8" s="54"/>
      <c r="E8" s="54"/>
      <c r="F8" s="54"/>
      <c r="G8" s="54"/>
      <c r="H8" s="54"/>
      <c r="I8" s="55"/>
      <c r="J8" s="55"/>
    </row>
    <row r="9" spans="1:10" ht="12.75">
      <c r="A9" s="53"/>
      <c r="B9" s="53"/>
      <c r="C9" s="54"/>
      <c r="D9" s="54"/>
      <c r="E9" s="54"/>
      <c r="F9" s="54"/>
      <c r="G9" s="54"/>
      <c r="H9" s="54"/>
      <c r="I9" s="55"/>
      <c r="J9" s="55"/>
    </row>
    <row r="10" spans="1:10" ht="12.75">
      <c r="A10" s="53"/>
      <c r="B10" s="53"/>
      <c r="C10" s="54"/>
      <c r="D10" s="54"/>
      <c r="E10" s="54"/>
      <c r="F10" s="54"/>
      <c r="G10" s="54"/>
      <c r="H10" s="54"/>
      <c r="I10" s="55"/>
      <c r="J10" s="55"/>
    </row>
    <row r="11" spans="1:10" ht="12.75">
      <c r="A11" s="53"/>
      <c r="B11" s="53"/>
      <c r="C11" s="54"/>
      <c r="D11" s="54"/>
      <c r="E11" s="54"/>
      <c r="F11" s="54"/>
      <c r="G11" s="54"/>
      <c r="H11" s="54"/>
      <c r="I11" s="55"/>
      <c r="J11" s="42"/>
    </row>
    <row r="12" spans="1:10" ht="12.7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.75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2.7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2.7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2.7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2.7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2.7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.75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.7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.7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/>
      <c r="F26" s="33"/>
      <c r="G26" s="33"/>
      <c r="H26" s="33"/>
      <c r="I26" s="33"/>
      <c r="J26" s="33"/>
    </row>
  </sheetData>
  <sheetProtection/>
  <mergeCells count="13">
    <mergeCell ref="A1:J1"/>
    <mergeCell ref="A2:J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SheetLayoutView="100" workbookViewId="0" topLeftCell="A4">
      <selection activeCell="F14" sqref="F14"/>
    </sheetView>
  </sheetViews>
  <sheetFormatPr defaultColWidth="8.8515625" defaultRowHeight="12.75"/>
  <cols>
    <col min="1" max="1" width="40.28125" style="0" customWidth="1"/>
    <col min="2" max="2" width="27.140625" style="0" customWidth="1"/>
    <col min="3" max="3" width="41.421875" style="0" customWidth="1"/>
    <col min="4" max="4" width="12.8515625" style="0" customWidth="1"/>
  </cols>
  <sheetData>
    <row r="1" spans="1:4" ht="25.5">
      <c r="A1" s="20" t="s">
        <v>163</v>
      </c>
      <c r="B1" s="21"/>
      <c r="C1" s="21"/>
      <c r="D1" s="21"/>
    </row>
    <row r="2" spans="1:4" ht="21" customHeight="1">
      <c r="A2" s="43" t="s">
        <v>164</v>
      </c>
      <c r="B2" s="44"/>
      <c r="C2" s="44"/>
      <c r="D2" s="44"/>
    </row>
    <row r="3" spans="1:4" ht="15.75" customHeight="1">
      <c r="A3" s="45" t="s">
        <v>165</v>
      </c>
      <c r="B3" s="45"/>
      <c r="C3" s="45" t="s">
        <v>166</v>
      </c>
      <c r="D3" s="45"/>
    </row>
    <row r="4" spans="1:4" ht="14.25">
      <c r="A4" s="45" t="s">
        <v>7</v>
      </c>
      <c r="B4" s="45" t="s">
        <v>8</v>
      </c>
      <c r="C4" s="45" t="s">
        <v>7</v>
      </c>
      <c r="D4" s="45" t="s">
        <v>8</v>
      </c>
    </row>
    <row r="5" spans="1:4" ht="14.25">
      <c r="A5" s="39" t="s">
        <v>167</v>
      </c>
      <c r="B5" s="32">
        <v>1852353.41</v>
      </c>
      <c r="C5" s="39" t="s">
        <v>168</v>
      </c>
      <c r="D5" s="46"/>
    </row>
    <row r="6" spans="1:4" ht="14.25">
      <c r="A6" s="39" t="s">
        <v>169</v>
      </c>
      <c r="B6" s="32">
        <v>1852353.41</v>
      </c>
      <c r="C6" s="39" t="s">
        <v>170</v>
      </c>
      <c r="D6" s="46"/>
    </row>
    <row r="7" spans="1:4" ht="14.25">
      <c r="A7" s="39" t="s">
        <v>171</v>
      </c>
      <c r="B7" s="46">
        <v>0</v>
      </c>
      <c r="C7" s="39" t="s">
        <v>172</v>
      </c>
      <c r="D7" s="46"/>
    </row>
    <row r="8" spans="1:4" ht="14.25">
      <c r="A8" s="39" t="s">
        <v>173</v>
      </c>
      <c r="B8" s="46"/>
      <c r="C8" s="39" t="s">
        <v>174</v>
      </c>
      <c r="D8" s="32">
        <v>1852353.41</v>
      </c>
    </row>
    <row r="9" spans="1:4" ht="28.5">
      <c r="A9" s="39" t="s">
        <v>175</v>
      </c>
      <c r="B9" s="46"/>
      <c r="C9" s="39" t="s">
        <v>170</v>
      </c>
      <c r="D9" s="32">
        <v>1852353.41</v>
      </c>
    </row>
    <row r="10" spans="1:4" ht="14.25">
      <c r="A10" s="39" t="s">
        <v>176</v>
      </c>
      <c r="B10" s="46"/>
      <c r="C10" s="39" t="s">
        <v>172</v>
      </c>
      <c r="D10" s="46"/>
    </row>
    <row r="11" spans="1:4" ht="14.25">
      <c r="A11" s="39" t="s">
        <v>177</v>
      </c>
      <c r="B11" s="46"/>
      <c r="C11" s="39" t="s">
        <v>178</v>
      </c>
      <c r="D11" s="46"/>
    </row>
    <row r="12" spans="1:4" ht="14.25">
      <c r="A12" s="39" t="s">
        <v>179</v>
      </c>
      <c r="B12" s="46"/>
      <c r="C12" s="39" t="s">
        <v>180</v>
      </c>
      <c r="D12" s="39"/>
    </row>
    <row r="13" spans="1:4" ht="14.25">
      <c r="A13" s="39" t="s">
        <v>181</v>
      </c>
      <c r="B13" s="46"/>
      <c r="C13" s="39" t="s">
        <v>182</v>
      </c>
      <c r="D13" s="39"/>
    </row>
    <row r="14" spans="1:4" ht="14.25">
      <c r="A14" s="39" t="s">
        <v>183</v>
      </c>
      <c r="B14" s="46"/>
      <c r="C14" s="39" t="s">
        <v>184</v>
      </c>
      <c r="D14" s="39"/>
    </row>
    <row r="15" spans="1:4" ht="14.25">
      <c r="A15" s="39" t="s">
        <v>185</v>
      </c>
      <c r="B15" s="46"/>
      <c r="C15" s="39" t="s">
        <v>186</v>
      </c>
      <c r="D15" s="39"/>
    </row>
    <row r="16" spans="1:4" ht="14.25">
      <c r="A16" s="39" t="s">
        <v>187</v>
      </c>
      <c r="B16" s="46"/>
      <c r="C16" s="39" t="s">
        <v>188</v>
      </c>
      <c r="D16" s="39"/>
    </row>
    <row r="17" spans="1:4" ht="14.25">
      <c r="A17" s="39" t="s">
        <v>189</v>
      </c>
      <c r="B17" s="46"/>
      <c r="C17" s="39"/>
      <c r="D17" s="39"/>
    </row>
    <row r="18" spans="1:4" ht="14.25">
      <c r="A18" s="39"/>
      <c r="B18" s="46"/>
      <c r="C18" s="39"/>
      <c r="D18" s="39"/>
    </row>
    <row r="19" spans="1:4" ht="14.25">
      <c r="A19" s="47" t="s">
        <v>190</v>
      </c>
      <c r="B19" s="32">
        <v>1852353.41</v>
      </c>
      <c r="C19" s="47" t="s">
        <v>191</v>
      </c>
      <c r="D19" s="32">
        <v>1852353.41</v>
      </c>
    </row>
    <row r="20" spans="1:4" ht="14.25">
      <c r="A20" s="47"/>
      <c r="B20" s="48"/>
      <c r="C20" s="47"/>
      <c r="D20" s="48"/>
    </row>
    <row r="21" spans="1:4" ht="14.25">
      <c r="A21" s="39" t="s">
        <v>192</v>
      </c>
      <c r="B21" s="46"/>
      <c r="C21" s="39" t="s">
        <v>193</v>
      </c>
      <c r="D21" s="46"/>
    </row>
    <row r="22" spans="1:4" ht="14.25">
      <c r="A22" s="39" t="s">
        <v>194</v>
      </c>
      <c r="B22" s="46"/>
      <c r="C22" s="39" t="s">
        <v>194</v>
      </c>
      <c r="D22" s="39"/>
    </row>
    <row r="23" spans="1:4" ht="28.5">
      <c r="A23" s="39" t="s">
        <v>195</v>
      </c>
      <c r="B23" s="46"/>
      <c r="C23" s="39" t="s">
        <v>195</v>
      </c>
      <c r="D23" s="39"/>
    </row>
    <row r="24" spans="1:4" ht="28.5">
      <c r="A24" s="39" t="s">
        <v>196</v>
      </c>
      <c r="B24" s="46"/>
      <c r="C24" s="39" t="s">
        <v>196</v>
      </c>
      <c r="D24" s="39"/>
    </row>
    <row r="25" spans="1:4" ht="14.25">
      <c r="A25" s="39" t="s">
        <v>197</v>
      </c>
      <c r="B25" s="46"/>
      <c r="C25" s="39" t="s">
        <v>198</v>
      </c>
      <c r="D25" s="39"/>
    </row>
    <row r="26" spans="1:4" ht="14.25">
      <c r="A26" s="39" t="s">
        <v>199</v>
      </c>
      <c r="B26" s="46"/>
      <c r="C26" s="39" t="s">
        <v>195</v>
      </c>
      <c r="D26" s="39"/>
    </row>
    <row r="27" spans="1:4" ht="28.5">
      <c r="A27" s="39" t="s">
        <v>200</v>
      </c>
      <c r="B27" s="46"/>
      <c r="C27" s="39" t="s">
        <v>196</v>
      </c>
      <c r="D27" s="39"/>
    </row>
    <row r="28" spans="1:4" ht="14.25">
      <c r="A28" s="39" t="s">
        <v>201</v>
      </c>
      <c r="B28" s="46"/>
      <c r="C28" s="39" t="s">
        <v>202</v>
      </c>
      <c r="D28" s="39"/>
    </row>
    <row r="29" spans="1:4" ht="14.25">
      <c r="A29" s="39" t="s">
        <v>203</v>
      </c>
      <c r="B29" s="46"/>
      <c r="C29" s="39" t="s">
        <v>199</v>
      </c>
      <c r="D29" s="39"/>
    </row>
    <row r="30" spans="1:4" ht="28.5">
      <c r="A30" s="39" t="s">
        <v>195</v>
      </c>
      <c r="B30" s="46"/>
      <c r="C30" s="39" t="s">
        <v>200</v>
      </c>
      <c r="D30" s="39"/>
    </row>
    <row r="31" spans="1:4" ht="28.5">
      <c r="A31" s="39" t="s">
        <v>196</v>
      </c>
      <c r="B31" s="46"/>
      <c r="C31" s="39" t="s">
        <v>204</v>
      </c>
      <c r="D31" s="39"/>
    </row>
    <row r="32" spans="1:4" ht="14.25">
      <c r="A32" s="39" t="s">
        <v>205</v>
      </c>
      <c r="B32" s="46"/>
      <c r="C32" s="39" t="s">
        <v>199</v>
      </c>
      <c r="D32" s="39"/>
    </row>
    <row r="33" spans="1:4" ht="14.25">
      <c r="A33" s="39" t="s">
        <v>199</v>
      </c>
      <c r="B33" s="46"/>
      <c r="C33" s="39" t="s">
        <v>200</v>
      </c>
      <c r="D33" s="39"/>
    </row>
    <row r="34" spans="1:4" ht="14.25">
      <c r="A34" s="39" t="s">
        <v>200</v>
      </c>
      <c r="B34" s="46"/>
      <c r="C34" s="39" t="s">
        <v>206</v>
      </c>
      <c r="D34" s="39"/>
    </row>
    <row r="35" spans="1:4" ht="14.25">
      <c r="A35" s="39" t="s">
        <v>207</v>
      </c>
      <c r="B35" s="46"/>
      <c r="C35" s="39" t="s">
        <v>208</v>
      </c>
      <c r="D35" s="39"/>
    </row>
    <row r="36" spans="1:4" ht="14.25">
      <c r="A36" s="39" t="s">
        <v>209</v>
      </c>
      <c r="B36" s="46"/>
      <c r="C36" s="39"/>
      <c r="D36" s="39"/>
    </row>
    <row r="37" spans="1:4" ht="14.25">
      <c r="A37" s="39"/>
      <c r="B37" s="46"/>
      <c r="C37" s="39"/>
      <c r="D37" s="39"/>
    </row>
    <row r="38" spans="1:4" ht="14.25">
      <c r="A38" s="47" t="s">
        <v>55</v>
      </c>
      <c r="B38" s="32">
        <v>1852353.41</v>
      </c>
      <c r="C38" s="47" t="s">
        <v>56</v>
      </c>
      <c r="D38" s="42">
        <f>D19</f>
        <v>1852353.41</v>
      </c>
    </row>
  </sheetData>
  <sheetProtection/>
  <mergeCells count="4"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H4" sqref="H4"/>
    </sheetView>
  </sheetViews>
  <sheetFormatPr defaultColWidth="8.8515625" defaultRowHeight="12.75"/>
  <cols>
    <col min="1" max="1" width="18.28125" style="0" customWidth="1"/>
    <col min="2" max="2" width="28.00390625" style="0" customWidth="1"/>
    <col min="3" max="3" width="15.140625" style="0" customWidth="1"/>
    <col min="5" max="5" width="9.28125" style="0" customWidth="1"/>
  </cols>
  <sheetData>
    <row r="1" spans="3:18" ht="25.5">
      <c r="C1" s="20" t="s">
        <v>210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4.25">
      <c r="A2" s="22" t="s">
        <v>211</v>
      </c>
      <c r="B2" s="23"/>
      <c r="C2" s="24" t="s">
        <v>212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5.75" customHeight="1">
      <c r="A3" s="34" t="s">
        <v>213</v>
      </c>
      <c r="B3" s="35"/>
      <c r="C3" s="27" t="s">
        <v>190</v>
      </c>
      <c r="D3" s="27" t="s">
        <v>214</v>
      </c>
      <c r="E3" s="36"/>
      <c r="F3" s="36"/>
      <c r="G3" s="27" t="s">
        <v>215</v>
      </c>
      <c r="H3" s="36"/>
      <c r="I3" s="36"/>
      <c r="J3" s="27" t="s">
        <v>216</v>
      </c>
      <c r="K3" s="27" t="s">
        <v>217</v>
      </c>
      <c r="L3" s="27" t="s">
        <v>218</v>
      </c>
      <c r="M3" s="27" t="s">
        <v>219</v>
      </c>
      <c r="N3" s="27" t="s">
        <v>220</v>
      </c>
      <c r="O3" s="36"/>
      <c r="P3" s="36"/>
      <c r="Q3" s="27" t="s">
        <v>221</v>
      </c>
      <c r="R3" s="27" t="s">
        <v>222</v>
      </c>
    </row>
    <row r="4" spans="1:18" ht="44.25" customHeight="1">
      <c r="A4" s="35"/>
      <c r="B4" s="35"/>
      <c r="C4" s="36"/>
      <c r="D4" s="27" t="s">
        <v>10</v>
      </c>
      <c r="E4" s="27" t="s">
        <v>223</v>
      </c>
      <c r="F4" s="27" t="s">
        <v>224</v>
      </c>
      <c r="G4" s="27" t="s">
        <v>10</v>
      </c>
      <c r="H4" s="37" t="s">
        <v>225</v>
      </c>
      <c r="I4" s="41"/>
      <c r="J4" s="36"/>
      <c r="K4" s="36"/>
      <c r="L4" s="36"/>
      <c r="M4" s="36"/>
      <c r="N4" s="27" t="s">
        <v>10</v>
      </c>
      <c r="O4" s="27" t="s">
        <v>226</v>
      </c>
      <c r="P4" s="27" t="s">
        <v>227</v>
      </c>
      <c r="Q4" s="36"/>
      <c r="R4" s="36"/>
    </row>
    <row r="5" spans="1:18" ht="9" customHeight="1">
      <c r="A5" s="35"/>
      <c r="B5" s="35"/>
      <c r="C5" s="36"/>
      <c r="D5" s="36"/>
      <c r="E5" s="36"/>
      <c r="F5" s="36"/>
      <c r="G5" s="36"/>
      <c r="H5" s="27" t="s">
        <v>228</v>
      </c>
      <c r="I5" s="27" t="s">
        <v>229</v>
      </c>
      <c r="J5" s="36"/>
      <c r="K5" s="36"/>
      <c r="L5" s="36"/>
      <c r="M5" s="36"/>
      <c r="N5" s="36"/>
      <c r="O5" s="36"/>
      <c r="P5" s="36"/>
      <c r="Q5" s="36"/>
      <c r="R5" s="36"/>
    </row>
    <row r="6" spans="1:18" ht="14.25">
      <c r="A6" s="38" t="s">
        <v>64</v>
      </c>
      <c r="B6" s="38" t="s">
        <v>65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4.25">
      <c r="A7" s="28">
        <v>2080105</v>
      </c>
      <c r="B7" s="29" t="s">
        <v>68</v>
      </c>
      <c r="C7" s="28">
        <v>1269899.99</v>
      </c>
      <c r="D7" s="28">
        <v>1269899.99</v>
      </c>
      <c r="E7" s="28">
        <v>1269899.99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28">
        <v>2080504</v>
      </c>
      <c r="B8" s="29" t="s">
        <v>69</v>
      </c>
      <c r="C8" s="28">
        <v>98702.88</v>
      </c>
      <c r="D8" s="28">
        <v>98702.88</v>
      </c>
      <c r="E8" s="28">
        <v>98702.88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">
      <c r="A9" s="28">
        <v>2080506</v>
      </c>
      <c r="B9" s="29" t="s">
        <v>70</v>
      </c>
      <c r="C9" s="28">
        <v>49351.44</v>
      </c>
      <c r="D9" s="28">
        <v>49351.44</v>
      </c>
      <c r="E9" s="28">
        <v>49351.44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5">
      <c r="A10" s="28">
        <v>2101103</v>
      </c>
      <c r="B10" s="29" t="s">
        <v>71</v>
      </c>
      <c r="C10" s="28">
        <v>11154.42</v>
      </c>
      <c r="D10" s="28">
        <v>11154.42</v>
      </c>
      <c r="E10" s="28">
        <v>11154.42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5">
      <c r="A11" s="28">
        <v>2210201</v>
      </c>
      <c r="B11" s="29" t="s">
        <v>72</v>
      </c>
      <c r="C11" s="31">
        <v>79900.68</v>
      </c>
      <c r="D11" s="31">
        <v>79900.68</v>
      </c>
      <c r="E11" s="28">
        <v>79900.68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5">
      <c r="A12" s="28">
        <v>2210203</v>
      </c>
      <c r="B12" s="29" t="s">
        <v>73</v>
      </c>
      <c r="C12" s="31">
        <v>43344</v>
      </c>
      <c r="D12" s="31">
        <v>43344</v>
      </c>
      <c r="E12" s="28">
        <v>43344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5">
      <c r="A13" s="28">
        <v>2080105</v>
      </c>
      <c r="B13" s="29" t="s">
        <v>68</v>
      </c>
      <c r="C13" s="28">
        <v>300000</v>
      </c>
      <c r="D13" s="28">
        <v>300000</v>
      </c>
      <c r="E13" s="28">
        <v>300000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5">
      <c r="A14" s="28"/>
      <c r="B14" s="32"/>
      <c r="C14" s="32"/>
      <c r="D14" s="28"/>
      <c r="E14" s="2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2"/>
    </row>
    <row r="15" spans="1:18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33"/>
      <c r="B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</sheetData>
  <sheetProtection/>
  <mergeCells count="23">
    <mergeCell ref="C1:R1"/>
    <mergeCell ref="A2:B2"/>
    <mergeCell ref="C2:R2"/>
    <mergeCell ref="D3:F3"/>
    <mergeCell ref="G3:I3"/>
    <mergeCell ref="N3:P3"/>
    <mergeCell ref="C3:C6"/>
    <mergeCell ref="D4:D6"/>
    <mergeCell ref="E4:E6"/>
    <mergeCell ref="F4:F6"/>
    <mergeCell ref="G4:G6"/>
    <mergeCell ref="H5:H6"/>
    <mergeCell ref="I5:I6"/>
    <mergeCell ref="J3:J6"/>
    <mergeCell ref="K3:K6"/>
    <mergeCell ref="L3:L6"/>
    <mergeCell ref="M3:M6"/>
    <mergeCell ref="N4:N6"/>
    <mergeCell ref="O4:O6"/>
    <mergeCell ref="P4:P6"/>
    <mergeCell ref="Q3:Q6"/>
    <mergeCell ref="R3:R6"/>
    <mergeCell ref="A3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A2" sqref="A2:B2"/>
    </sheetView>
  </sheetViews>
  <sheetFormatPr defaultColWidth="8.8515625" defaultRowHeight="12.75"/>
  <cols>
    <col min="1" max="1" width="14.140625" style="0" customWidth="1"/>
    <col min="2" max="2" width="30.00390625" style="0" customWidth="1"/>
    <col min="3" max="3" width="11.140625" style="0" customWidth="1"/>
    <col min="4" max="4" width="10.8515625" style="0" customWidth="1"/>
  </cols>
  <sheetData>
    <row r="1" spans="3:11" ht="25.5">
      <c r="C1" s="20" t="s">
        <v>230</v>
      </c>
      <c r="D1" s="21"/>
      <c r="E1" s="21"/>
      <c r="F1" s="21"/>
      <c r="G1" s="21"/>
      <c r="H1" s="21"/>
      <c r="I1" s="21"/>
      <c r="J1" s="21"/>
      <c r="K1" s="21"/>
    </row>
    <row r="2" spans="1:11" ht="14.25">
      <c r="A2" s="22" t="s">
        <v>211</v>
      </c>
      <c r="B2" s="23"/>
      <c r="C2" s="24" t="s">
        <v>231</v>
      </c>
      <c r="D2" s="25"/>
      <c r="E2" s="25"/>
      <c r="F2" s="25"/>
      <c r="G2" s="25"/>
      <c r="H2" s="25"/>
      <c r="I2" s="25"/>
      <c r="J2" s="25"/>
      <c r="K2" s="25"/>
    </row>
    <row r="3" spans="1:11" ht="42.75">
      <c r="A3" s="26" t="s">
        <v>64</v>
      </c>
      <c r="B3" s="26" t="s">
        <v>65</v>
      </c>
      <c r="C3" s="27" t="s">
        <v>191</v>
      </c>
      <c r="D3" s="27" t="s">
        <v>232</v>
      </c>
      <c r="E3" s="27" t="s">
        <v>233</v>
      </c>
      <c r="F3" s="27" t="s">
        <v>234</v>
      </c>
      <c r="G3" s="27" t="s">
        <v>235</v>
      </c>
      <c r="H3" s="27" t="s">
        <v>236</v>
      </c>
      <c r="I3" s="27" t="s">
        <v>237</v>
      </c>
      <c r="J3" s="27" t="s">
        <v>238</v>
      </c>
      <c r="K3" s="27" t="s">
        <v>239</v>
      </c>
    </row>
    <row r="4" spans="1:11" ht="12.75">
      <c r="A4" s="28">
        <v>2080105</v>
      </c>
      <c r="B4" s="29" t="s">
        <v>68</v>
      </c>
      <c r="C4" s="28">
        <v>1269899.99</v>
      </c>
      <c r="D4" s="28">
        <v>1269899.99</v>
      </c>
      <c r="E4" s="28"/>
      <c r="F4" s="30"/>
      <c r="G4" s="30"/>
      <c r="H4" s="30"/>
      <c r="I4" s="30"/>
      <c r="J4" s="30"/>
      <c r="K4" s="30"/>
    </row>
    <row r="5" spans="1:11" ht="12.75">
      <c r="A5" s="28">
        <v>2080504</v>
      </c>
      <c r="B5" s="29" t="s">
        <v>69</v>
      </c>
      <c r="C5" s="28">
        <v>98702.88</v>
      </c>
      <c r="D5" s="28">
        <v>98702.88</v>
      </c>
      <c r="E5" s="28"/>
      <c r="F5" s="30"/>
      <c r="G5" s="30"/>
      <c r="H5" s="30"/>
      <c r="I5" s="30"/>
      <c r="J5" s="30"/>
      <c r="K5" s="30"/>
    </row>
    <row r="6" spans="1:11" ht="12.75">
      <c r="A6" s="28">
        <v>2080506</v>
      </c>
      <c r="B6" s="29" t="s">
        <v>70</v>
      </c>
      <c r="C6" s="28">
        <v>49351.44</v>
      </c>
      <c r="D6" s="28">
        <v>49351.44</v>
      </c>
      <c r="E6" s="28"/>
      <c r="F6" s="30"/>
      <c r="G6" s="30"/>
      <c r="H6" s="30"/>
      <c r="I6" s="30"/>
      <c r="J6" s="30"/>
      <c r="K6" s="30"/>
    </row>
    <row r="7" spans="1:11" ht="12.75">
      <c r="A7" s="28">
        <v>2101103</v>
      </c>
      <c r="B7" s="29" t="s">
        <v>71</v>
      </c>
      <c r="C7" s="28">
        <v>11154.42</v>
      </c>
      <c r="D7" s="28">
        <v>11154.42</v>
      </c>
      <c r="E7" s="28"/>
      <c r="F7" s="30"/>
      <c r="G7" s="30"/>
      <c r="H7" s="30"/>
      <c r="I7" s="30"/>
      <c r="J7" s="30"/>
      <c r="K7" s="30"/>
    </row>
    <row r="8" spans="1:11" ht="12.75">
      <c r="A8" s="28">
        <v>2210201</v>
      </c>
      <c r="B8" s="29" t="s">
        <v>72</v>
      </c>
      <c r="C8" s="31">
        <v>79900.68</v>
      </c>
      <c r="D8" s="31">
        <v>79900.68</v>
      </c>
      <c r="E8" s="28"/>
      <c r="F8" s="30"/>
      <c r="G8" s="30"/>
      <c r="H8" s="30"/>
      <c r="I8" s="30"/>
      <c r="J8" s="30"/>
      <c r="K8" s="30"/>
    </row>
    <row r="9" spans="1:11" ht="12.75">
      <c r="A9" s="28">
        <v>2210203</v>
      </c>
      <c r="B9" s="29" t="s">
        <v>73</v>
      </c>
      <c r="C9" s="31">
        <v>43344</v>
      </c>
      <c r="D9" s="31">
        <v>43344</v>
      </c>
      <c r="E9" s="28"/>
      <c r="F9" s="30"/>
      <c r="G9" s="30"/>
      <c r="H9" s="30"/>
      <c r="I9" s="30"/>
      <c r="J9" s="30"/>
      <c r="K9" s="30"/>
    </row>
    <row r="10" spans="1:11" ht="12.75">
      <c r="A10" s="28">
        <v>2080105</v>
      </c>
      <c r="B10" s="29" t="s">
        <v>68</v>
      </c>
      <c r="C10" s="28">
        <v>300000</v>
      </c>
      <c r="D10" s="28">
        <v>300000</v>
      </c>
      <c r="E10" s="28"/>
      <c r="F10" s="30"/>
      <c r="G10" s="30"/>
      <c r="H10" s="30"/>
      <c r="I10" s="30"/>
      <c r="J10" s="30"/>
      <c r="K10" s="30"/>
    </row>
    <row r="11" spans="1:11" ht="12.75">
      <c r="A11" s="28"/>
      <c r="B11" s="32"/>
      <c r="C11" s="32"/>
      <c r="D11" s="28"/>
      <c r="E11" s="28"/>
      <c r="F11" s="30"/>
      <c r="G11" s="30"/>
      <c r="H11" s="30"/>
      <c r="I11" s="30"/>
      <c r="J11" s="30"/>
      <c r="K11" s="30"/>
    </row>
    <row r="12" spans="1:11" ht="12.75">
      <c r="A12" s="33"/>
      <c r="B12" s="33"/>
      <c r="C12" s="33"/>
      <c r="D12" s="33"/>
      <c r="E12" s="33"/>
      <c r="F12" s="30"/>
      <c r="G12" s="30"/>
      <c r="H12" s="30"/>
      <c r="I12" s="30"/>
      <c r="J12" s="30"/>
      <c r="K12" s="30"/>
    </row>
    <row r="13" spans="1:11" ht="12.75">
      <c r="A13" s="33"/>
      <c r="B13" s="33"/>
      <c r="C13" s="33"/>
      <c r="D13" s="33"/>
      <c r="E13" s="33"/>
      <c r="F13" s="30"/>
      <c r="G13" s="30"/>
      <c r="H13" s="30"/>
      <c r="I13" s="30"/>
      <c r="J13" s="30"/>
      <c r="K13" s="30"/>
    </row>
    <row r="14" spans="1:11" ht="12.75">
      <c r="A14" s="33"/>
      <c r="B14" s="33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2.75">
      <c r="A15" s="33"/>
      <c r="B15" s="33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3"/>
      <c r="B16" s="33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2.75">
      <c r="A17" s="33"/>
      <c r="B17" s="33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2.75">
      <c r="A18" s="33"/>
      <c r="B18" s="33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2.75">
      <c r="A19" s="33"/>
      <c r="B19" s="33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.75">
      <c r="A20" s="33"/>
      <c r="B20" s="33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2.75">
      <c r="A21" s="33"/>
      <c r="B21" s="33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>
      <c r="A22" s="33"/>
      <c r="B22" s="33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.75">
      <c r="A23" s="33"/>
      <c r="B23" s="33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.75">
      <c r="A24" s="33"/>
      <c r="B24" s="33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2.75">
      <c r="A25" s="33"/>
      <c r="B25" s="33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.75">
      <c r="A26" s="33"/>
      <c r="B26" s="33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.75">
      <c r="A27" s="33"/>
      <c r="B27" s="33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3"/>
      <c r="B28" s="33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2.75">
      <c r="A29" s="33"/>
      <c r="B29" s="33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.75">
      <c r="A30" s="33"/>
      <c r="B30" s="33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2.75">
      <c r="A31" s="33"/>
      <c r="B31" s="33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2.75">
      <c r="A32" s="33"/>
      <c r="B32" s="33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2.75">
      <c r="A33" s="33"/>
      <c r="B33" s="33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2.75">
      <c r="A34" s="33"/>
      <c r="B34" s="33"/>
      <c r="C34" s="30"/>
      <c r="D34" s="30"/>
      <c r="E34" s="30"/>
      <c r="F34" s="30"/>
      <c r="G34" s="30"/>
      <c r="H34" s="30"/>
      <c r="I34" s="30"/>
      <c r="J34" s="30"/>
      <c r="K34" s="30"/>
    </row>
  </sheetData>
  <sheetProtection/>
  <mergeCells count="3">
    <mergeCell ref="C1:K1"/>
    <mergeCell ref="A2:B2"/>
    <mergeCell ref="C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2020-01-17T02:15:02Z</dcterms:created>
  <dcterms:modified xsi:type="dcterms:W3CDTF">2020-09-18T09:43:11Z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