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55" tabRatio="791" firstSheet="6" activeTab="12"/>
  </bookViews>
  <sheets>
    <sheet name="1-扶贫收支预算总表" sheetId="1" r:id="rId1"/>
    <sheet name="2-扶贫收入预算总表" sheetId="2" r:id="rId2"/>
    <sheet name="3-支出预算总表" sheetId="3" r:id="rId3"/>
    <sheet name="4.财政拨款收支总表" sheetId="4" r:id="rId4"/>
    <sheet name="5.财政拨款支出总表" sheetId="5" r:id="rId5"/>
    <sheet name="6.一般公共预算支出表" sheetId="6" r:id="rId6"/>
    <sheet name="7基本支出来源明细表" sheetId="7" r:id="rId7"/>
    <sheet name="7.1-一般公共预算基本支出情况表（按经济分类）" sheetId="8" r:id="rId8"/>
    <sheet name="7.2-一般公共预算政府经济分类支出表" sheetId="9" r:id="rId9"/>
    <sheet name="8.部门项目支出预算表" sheetId="10" r:id="rId10"/>
    <sheet name="9一般公共预算“三公”经费支出情况表" sheetId="11" r:id="rId11"/>
    <sheet name="10政府性基金预算支出表" sheetId="12" r:id="rId12"/>
    <sheet name="11人员基本情况表" sheetId="13" r:id="rId13"/>
  </sheets>
  <definedNames>
    <definedName name="_xlnm.Print_Area" localSheetId="7">'7.1-一般公共预算基本支出情况表（按经济分类）'!$A$1:$F$101</definedName>
    <definedName name="_xlnm.Print_Area" localSheetId="8">'7.2-一般公共预算政府经济分类支出表'!$A$1:$C$37</definedName>
    <definedName name="_xlnm.Print_Area" localSheetId="6">'7基本支出来源明细表'!$A$1:$H$62</definedName>
  </definedNames>
  <calcPr fullCalcOnLoad="1"/>
</workbook>
</file>

<file path=xl/sharedStrings.xml><?xml version="1.0" encoding="utf-8"?>
<sst xmlns="http://schemas.openxmlformats.org/spreadsheetml/2006/main" count="862" uniqueCount="454">
  <si>
    <t>预算01表</t>
  </si>
  <si>
    <t>平罗县2018年扶贫预算收支总表</t>
  </si>
  <si>
    <t>公开部门：平罗县扶贫开发办公室</t>
  </si>
  <si>
    <t>单位：元</t>
  </si>
  <si>
    <t>收入</t>
  </si>
  <si>
    <t/>
  </si>
  <si>
    <t>支出</t>
  </si>
  <si>
    <t>项目</t>
  </si>
  <si>
    <t>预算数</t>
  </si>
  <si>
    <t>项目(按功能分类)</t>
  </si>
  <si>
    <t>小计</t>
  </si>
  <si>
    <t>公共预算财政拨款</t>
  </si>
  <si>
    <t>政府性基金预算财政拨款</t>
  </si>
  <si>
    <t>一、本年收入</t>
  </si>
  <si>
    <t>一、本年支出</t>
  </si>
  <si>
    <t xml:space="preserve"> （一）一般公共预算财政拨款</t>
  </si>
  <si>
    <t>（一）一般公共服务支出</t>
  </si>
  <si>
    <t xml:space="preserve"> （二）政府性基金预算财政拨款</t>
  </si>
  <si>
    <t>（二）外交支出</t>
  </si>
  <si>
    <t xml:space="preserve">  (三)事业收入</t>
  </si>
  <si>
    <t>（三）国防支出</t>
  </si>
  <si>
    <t xml:space="preserve"> （四）事业单位经营收入</t>
  </si>
  <si>
    <t>（四）公共安全支出</t>
  </si>
  <si>
    <t xml:space="preserve"> （五）其他收入</t>
  </si>
  <si>
    <t>（五）教育支出</t>
  </si>
  <si>
    <t>（六）科学技术支出</t>
  </si>
  <si>
    <t>（七）文化体育与传媒支出</t>
  </si>
  <si>
    <t>（八）社会保障和就业支出</t>
  </si>
  <si>
    <t>（九）医疗卫生与计划生育支出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</si>
  <si>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</si>
  <si>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</si>
  <si>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</si>
  <si>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</si>
  <si>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</si>
  <si>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</si>
  <si>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</si>
  <si>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（十七）国土海洋气象等支出</t>
  </si>
  <si>
    <t>（十八）住房保障支出</t>
  </si>
  <si>
    <t>（十九）粮油物资储备支出</t>
  </si>
  <si>
    <t>（二十）其他支出</t>
  </si>
  <si>
    <t>（三十）转移性支出</t>
  </si>
  <si>
    <t>（三十二）债务付息支出</t>
  </si>
  <si>
    <t>二、上年年末结余结转</t>
  </si>
  <si>
    <t xml:space="preserve"> 其中：一般公共预算财政拨款</t>
  </si>
  <si>
    <t>二、年末结余结转</t>
  </si>
  <si>
    <t xml:space="preserve">     政府性基金预算财政拨款</t>
  </si>
  <si>
    <t xml:space="preserve">      政府性基金预算财政拨款</t>
  </si>
  <si>
    <t>收入总计</t>
  </si>
  <si>
    <t>支出总计</t>
  </si>
  <si>
    <t>预算02表</t>
  </si>
  <si>
    <t>平罗县2018年扶贫预算收入总表</t>
  </si>
  <si>
    <t>单位名称</t>
  </si>
  <si>
    <t>合计</t>
  </si>
  <si>
    <t>上年结余结转</t>
  </si>
  <si>
    <t>财政拨款收入</t>
  </si>
  <si>
    <t>纳入财政专户管理的非税收入</t>
  </si>
  <si>
    <t>政府性基金收入</t>
  </si>
  <si>
    <t>事业收入（不含预算外资金收入）</t>
  </si>
  <si>
    <t>事业单位经营收入</t>
  </si>
  <si>
    <t>其他收入</t>
  </si>
  <si>
    <t>用事业基金弥补收支差额</t>
  </si>
  <si>
    <t>一般公共预算财政拨款结转</t>
  </si>
  <si>
    <t>政府性基金结转</t>
  </si>
  <si>
    <t>其他结转</t>
  </si>
  <si>
    <t>一般公共预算财政拨款收入</t>
  </si>
  <si>
    <t>纳入预算管理的行政事业性收费安排的拨款收入</t>
  </si>
  <si>
    <t>平罗县扶贫开发办公室</t>
  </si>
  <si>
    <r>
      <t>预算</t>
    </r>
    <r>
      <rPr>
        <sz val="10"/>
        <color indexed="8"/>
        <rFont val="Arial"/>
        <family val="2"/>
      </rPr>
      <t>03</t>
    </r>
    <r>
      <rPr>
        <sz val="10"/>
        <color indexed="8"/>
        <rFont val="宋体"/>
        <family val="0"/>
      </rPr>
      <t>表</t>
    </r>
  </si>
  <si>
    <t>平罗县2018年扶贫预算支出总表</t>
  </si>
  <si>
    <t>功能分类科目</t>
  </si>
  <si>
    <t>2018支出安排总计</t>
  </si>
  <si>
    <t>一般公共财政拨款预算</t>
  </si>
  <si>
    <t>政府性基金</t>
  </si>
  <si>
    <t>财政拨款结转</t>
  </si>
  <si>
    <t>功能科目编码</t>
  </si>
  <si>
    <t>功能科目名称</t>
  </si>
  <si>
    <t>财政经费拨款</t>
  </si>
  <si>
    <t>纳入预算管理的行政性事业性收入安排</t>
  </si>
  <si>
    <t>中央专项转移支付</t>
  </si>
  <si>
    <t>中央一般性转移支付</t>
  </si>
  <si>
    <t>农业科</t>
  </si>
  <si>
    <t xml:space="preserve">  平罗县扶贫开发办公室</t>
  </si>
  <si>
    <r>
      <t xml:space="preserve"> </t>
    </r>
    <r>
      <rPr>
        <b/>
        <sz val="11"/>
        <rFont val="宋体"/>
        <family val="0"/>
      </rPr>
      <t>平罗县扶贫开发办公室本级</t>
    </r>
  </si>
  <si>
    <t xml:space="preserve">      2130502</t>
  </si>
  <si>
    <t>一般行政管理事务</t>
  </si>
  <si>
    <t xml:space="preserve">      2130550</t>
  </si>
  <si>
    <t>扶贫事业机构</t>
  </si>
  <si>
    <t xml:space="preserve">      2130504</t>
  </si>
  <si>
    <t>农村基础设施建设</t>
  </si>
  <si>
    <t>预算04表</t>
  </si>
  <si>
    <t>平罗县2018年财政拨款收支总表</t>
  </si>
  <si>
    <r>
      <t>预算</t>
    </r>
    <r>
      <rPr>
        <sz val="10"/>
        <color indexed="8"/>
        <rFont val="Arial"/>
        <family val="2"/>
      </rPr>
      <t>05</t>
    </r>
    <r>
      <rPr>
        <sz val="10"/>
        <color indexed="8"/>
        <rFont val="宋体"/>
        <family val="0"/>
      </rPr>
      <t>表</t>
    </r>
  </si>
  <si>
    <t>平罗县2018年财政拨款支出总表</t>
  </si>
  <si>
    <t xml:space="preserve">    平罗县扶贫开发办公室本级</t>
  </si>
  <si>
    <t>预算06表</t>
  </si>
  <si>
    <t>平罗县2018年一般公共预算支出表</t>
  </si>
  <si>
    <t>2018年预算安排总计</t>
  </si>
  <si>
    <t>基本支出</t>
  </si>
  <si>
    <t>项目支出</t>
  </si>
  <si>
    <t>科目编码</t>
  </si>
  <si>
    <t>科目名称</t>
  </si>
  <si>
    <t>工资福利支出</t>
  </si>
  <si>
    <t>对个人和家庭的补助支出</t>
  </si>
  <si>
    <t>商品和服务支出</t>
  </si>
  <si>
    <t>特殊经费</t>
  </si>
  <si>
    <t>自治区党委、政府的重点项目</t>
  </si>
  <si>
    <t>中央资金配套业务</t>
  </si>
  <si>
    <t>专项业务类项目</t>
  </si>
  <si>
    <t>其他类项目</t>
  </si>
  <si>
    <t>款</t>
  </si>
  <si>
    <t>项</t>
  </si>
  <si>
    <t>类</t>
  </si>
  <si>
    <t>05</t>
  </si>
  <si>
    <r>
      <t xml:space="preserve">   </t>
    </r>
    <r>
      <rPr>
        <sz val="10"/>
        <color indexed="8"/>
        <rFont val="宋体"/>
        <family val="0"/>
      </rPr>
      <t>一般行政管理事务</t>
    </r>
  </si>
  <si>
    <r>
      <t xml:space="preserve">    </t>
    </r>
    <r>
      <rPr>
        <sz val="10"/>
        <color indexed="8"/>
        <rFont val="宋体"/>
        <family val="0"/>
      </rPr>
      <t>农村基础设施建设</t>
    </r>
  </si>
  <si>
    <r>
      <t>预算</t>
    </r>
    <r>
      <rPr>
        <sz val="10"/>
        <color indexed="8"/>
        <rFont val="宋体"/>
        <family val="0"/>
      </rPr>
      <t>07表</t>
    </r>
  </si>
  <si>
    <t>平罗县2018年扶贫一般公共预算基本支出明细表</t>
  </si>
  <si>
    <t>支出来源</t>
  </si>
  <si>
    <t>财政拨款</t>
  </si>
  <si>
    <t>上年财政结转</t>
  </si>
  <si>
    <t>经费拨款</t>
  </si>
  <si>
    <t>纳入预算管理的非税收入</t>
  </si>
  <si>
    <t>**</t>
  </si>
  <si>
    <t xml:space="preserve">  063</t>
  </si>
  <si>
    <t xml:space="preserve">    063001</t>
  </si>
  <si>
    <t xml:space="preserve">      213</t>
  </si>
  <si>
    <t xml:space="preserve">      农林水支出</t>
  </si>
  <si>
    <t xml:space="preserve">        21305</t>
  </si>
  <si>
    <t xml:space="preserve">        扶贫</t>
  </si>
  <si>
    <t xml:space="preserve">          2130550</t>
  </si>
  <si>
    <t xml:space="preserve">          扶贫事业机构</t>
  </si>
  <si>
    <t xml:space="preserve">            301</t>
  </si>
  <si>
    <t xml:space="preserve">            工资福利支出</t>
  </si>
  <si>
    <t xml:space="preserve">              基本工资（事业）</t>
  </si>
  <si>
    <t xml:space="preserve">                30101</t>
  </si>
  <si>
    <t xml:space="preserve">                基本工资</t>
  </si>
  <si>
    <t xml:space="preserve">              基础性绩效工资</t>
  </si>
  <si>
    <t xml:space="preserve">                30107</t>
  </si>
  <si>
    <t xml:space="preserve">                绩效工资</t>
  </si>
  <si>
    <t xml:space="preserve">              个人取暖费（事业）</t>
  </si>
  <si>
    <t xml:space="preserve">                30102</t>
  </si>
  <si>
    <t xml:space="preserve">                津贴补贴</t>
  </si>
  <si>
    <t xml:space="preserve">              失业保险</t>
  </si>
  <si>
    <t xml:space="preserve">                30112</t>
  </si>
  <si>
    <t xml:space="preserve">                其他社会保障缴费</t>
  </si>
  <si>
    <t xml:space="preserve">              生育保险</t>
  </si>
  <si>
    <t xml:space="preserve">              工伤保险</t>
  </si>
  <si>
    <t xml:space="preserve">              政府效能奖</t>
  </si>
  <si>
    <t xml:space="preserve">                30103</t>
  </si>
  <si>
    <t xml:space="preserve">                奖金</t>
  </si>
  <si>
    <t xml:space="preserve">              应休未休年休假</t>
  </si>
  <si>
    <t xml:space="preserve">                30199</t>
  </si>
  <si>
    <t xml:space="preserve">                其他工资福利支出</t>
  </si>
  <si>
    <t xml:space="preserve">              民族和谐奖</t>
  </si>
  <si>
    <t xml:space="preserve">              奖励性绩效工资</t>
  </si>
  <si>
    <t xml:space="preserve">              其他工资福利支出</t>
  </si>
  <si>
    <t xml:space="preserve">              艰苦边远地区津贴补贴(事业)</t>
  </si>
  <si>
    <t xml:space="preserve">            302</t>
  </si>
  <si>
    <t xml:space="preserve">            商品和服务支出</t>
  </si>
  <si>
    <t xml:space="preserve">              一般公用支出（综合定额）</t>
  </si>
  <si>
    <t xml:space="preserve">                30201</t>
  </si>
  <si>
    <t xml:space="preserve">                办公费</t>
  </si>
  <si>
    <t xml:space="preserve">                30205</t>
  </si>
  <si>
    <t xml:space="preserve">                水费</t>
  </si>
  <si>
    <t xml:space="preserve">                30206</t>
  </si>
  <si>
    <t xml:space="preserve">                电费</t>
  </si>
  <si>
    <t xml:space="preserve">                30207</t>
  </si>
  <si>
    <t xml:space="preserve">                邮电费</t>
  </si>
  <si>
    <t xml:space="preserve">                30209</t>
  </si>
  <si>
    <t xml:space="preserve">                物业管理费</t>
  </si>
  <si>
    <t xml:space="preserve">                30211</t>
  </si>
  <si>
    <t xml:space="preserve">                差旅费</t>
  </si>
  <si>
    <t xml:space="preserve">                30217</t>
  </si>
  <si>
    <t xml:space="preserve">                公务接待费</t>
  </si>
  <si>
    <t xml:space="preserve">              办公用房取暖费</t>
  </si>
  <si>
    <t xml:space="preserve">                30208</t>
  </si>
  <si>
    <t xml:space="preserve">                取暖费</t>
  </si>
  <si>
    <t xml:space="preserve">              车辆运行经费</t>
  </si>
  <si>
    <t xml:space="preserve">                30231</t>
  </si>
  <si>
    <t xml:space="preserve">                公务用车运行维护费</t>
  </si>
  <si>
    <t xml:space="preserve">              工会经费</t>
  </si>
  <si>
    <t xml:space="preserve">                30228</t>
  </si>
  <si>
    <t xml:space="preserve">                工会经费</t>
  </si>
  <si>
    <t xml:space="preserve">            303</t>
  </si>
  <si>
    <t xml:space="preserve">            对个人和家庭的补助</t>
  </si>
  <si>
    <t xml:space="preserve">              独生子女费</t>
  </si>
  <si>
    <t xml:space="preserve">                30309</t>
  </si>
  <si>
    <t xml:space="preserve">                奖励金</t>
  </si>
  <si>
    <t xml:space="preserve">              妇女卫生保健费</t>
  </si>
  <si>
    <t xml:space="preserve">              健康体检费</t>
  </si>
  <si>
    <t xml:space="preserve">                30399</t>
  </si>
  <si>
    <t xml:space="preserve">                其他对个人和家庭的补助</t>
  </si>
  <si>
    <r>
      <t>预算</t>
    </r>
    <r>
      <rPr>
        <sz val="10"/>
        <color indexed="8"/>
        <rFont val="Arial"/>
        <family val="2"/>
      </rPr>
      <t>07-1</t>
    </r>
    <r>
      <rPr>
        <sz val="10"/>
        <color indexed="8"/>
        <rFont val="宋体"/>
        <family val="0"/>
      </rPr>
      <t>表</t>
    </r>
  </si>
  <si>
    <t>平罗县2018年扶贫一般公共预算基本支出表(经济分类)</t>
  </si>
  <si>
    <t>公开部门：</t>
  </si>
  <si>
    <t>经济分类科目编码</t>
  </si>
  <si>
    <t>总计：</t>
  </si>
  <si>
    <t>一、工资福利支出</t>
  </si>
  <si>
    <r>
      <t>0</t>
    </r>
    <r>
      <rPr>
        <sz val="11"/>
        <color indexed="8"/>
        <rFont val="宋体"/>
        <family val="0"/>
      </rPr>
      <t>1</t>
    </r>
  </si>
  <si>
    <t>基本工资</t>
  </si>
  <si>
    <r>
      <t>0</t>
    </r>
    <r>
      <rPr>
        <sz val="11"/>
        <color indexed="8"/>
        <rFont val="宋体"/>
        <family val="0"/>
      </rPr>
      <t>2</t>
    </r>
  </si>
  <si>
    <t>津贴补贴</t>
  </si>
  <si>
    <r>
      <t>0</t>
    </r>
    <r>
      <rPr>
        <sz val="11"/>
        <color indexed="8"/>
        <rFont val="宋体"/>
        <family val="0"/>
      </rPr>
      <t>3</t>
    </r>
  </si>
  <si>
    <t>奖金</t>
  </si>
  <si>
    <r>
      <t>0</t>
    </r>
    <r>
      <rPr>
        <sz val="11"/>
        <color indexed="8"/>
        <rFont val="宋体"/>
        <family val="0"/>
      </rPr>
      <t>7</t>
    </r>
  </si>
  <si>
    <t>绩效工资</t>
  </si>
  <si>
    <r>
      <t>0</t>
    </r>
    <r>
      <rPr>
        <sz val="11"/>
        <color indexed="8"/>
        <rFont val="宋体"/>
        <family val="0"/>
      </rPr>
      <t>8</t>
    </r>
  </si>
  <si>
    <t>机关事业单位基本养老保险缴费</t>
  </si>
  <si>
    <t>10</t>
  </si>
  <si>
    <t xml:space="preserve">  城镇职工基本医疗保险缴费</t>
  </si>
  <si>
    <t>12</t>
  </si>
  <si>
    <t>职业年金缴费</t>
  </si>
  <si>
    <t>13</t>
  </si>
  <si>
    <t xml:space="preserve">  住房公积金</t>
  </si>
  <si>
    <r>
      <t>9</t>
    </r>
    <r>
      <rPr>
        <sz val="11"/>
        <color indexed="8"/>
        <rFont val="宋体"/>
        <family val="0"/>
      </rPr>
      <t>9</t>
    </r>
  </si>
  <si>
    <t>其他工资福利支出</t>
  </si>
  <si>
    <r>
      <t>3</t>
    </r>
    <r>
      <rPr>
        <b/>
        <sz val="11"/>
        <color indexed="8"/>
        <rFont val="宋体"/>
        <family val="0"/>
      </rPr>
      <t>02</t>
    </r>
  </si>
  <si>
    <t>二、商品和服务支出</t>
  </si>
  <si>
    <t>办公费</t>
  </si>
  <si>
    <t>印刷费</t>
  </si>
  <si>
    <t>咨询费</t>
  </si>
  <si>
    <r>
      <t>0</t>
    </r>
    <r>
      <rPr>
        <sz val="11"/>
        <color indexed="8"/>
        <rFont val="宋体"/>
        <family val="0"/>
      </rPr>
      <t>4</t>
    </r>
  </si>
  <si>
    <t>手续费</t>
  </si>
  <si>
    <r>
      <t>0</t>
    </r>
    <r>
      <rPr>
        <sz val="11"/>
        <color indexed="8"/>
        <rFont val="宋体"/>
        <family val="0"/>
      </rPr>
      <t>5</t>
    </r>
  </si>
  <si>
    <t>水费</t>
  </si>
  <si>
    <r>
      <t>0</t>
    </r>
    <r>
      <rPr>
        <sz val="11"/>
        <color indexed="8"/>
        <rFont val="宋体"/>
        <family val="0"/>
      </rPr>
      <t>6</t>
    </r>
  </si>
  <si>
    <t>电费</t>
  </si>
  <si>
    <t>邮电费</t>
  </si>
  <si>
    <t>取暖费</t>
  </si>
  <si>
    <r>
      <t>0</t>
    </r>
    <r>
      <rPr>
        <sz val="11"/>
        <color indexed="8"/>
        <rFont val="宋体"/>
        <family val="0"/>
      </rPr>
      <t>9</t>
    </r>
  </si>
  <si>
    <t>物业管理费</t>
  </si>
  <si>
    <r>
      <t>1</t>
    </r>
    <r>
      <rPr>
        <sz val="11"/>
        <color indexed="8"/>
        <rFont val="宋体"/>
        <family val="0"/>
      </rPr>
      <t>1</t>
    </r>
  </si>
  <si>
    <t>差旅费</t>
  </si>
  <si>
    <r>
      <t>1</t>
    </r>
    <r>
      <rPr>
        <sz val="11"/>
        <color indexed="8"/>
        <rFont val="宋体"/>
        <family val="0"/>
      </rPr>
      <t>2</t>
    </r>
  </si>
  <si>
    <t>因公出国（境）费用</t>
  </si>
  <si>
    <r>
      <t>1</t>
    </r>
    <r>
      <rPr>
        <sz val="11"/>
        <color indexed="8"/>
        <rFont val="宋体"/>
        <family val="0"/>
      </rPr>
      <t>3</t>
    </r>
  </si>
  <si>
    <t>维修（护）费</t>
  </si>
  <si>
    <r>
      <t>1</t>
    </r>
    <r>
      <rPr>
        <sz val="11"/>
        <color indexed="8"/>
        <rFont val="宋体"/>
        <family val="0"/>
      </rPr>
      <t>4</t>
    </r>
  </si>
  <si>
    <t>租赁费</t>
  </si>
  <si>
    <r>
      <t>1</t>
    </r>
    <r>
      <rPr>
        <sz val="11"/>
        <color indexed="8"/>
        <rFont val="宋体"/>
        <family val="0"/>
      </rPr>
      <t>5</t>
    </r>
  </si>
  <si>
    <t>会议费</t>
  </si>
  <si>
    <r>
      <t>1</t>
    </r>
    <r>
      <rPr>
        <sz val="11"/>
        <color indexed="8"/>
        <rFont val="宋体"/>
        <family val="0"/>
      </rPr>
      <t>6</t>
    </r>
  </si>
  <si>
    <t>培训费</t>
  </si>
  <si>
    <r>
      <t>1</t>
    </r>
    <r>
      <rPr>
        <sz val="11"/>
        <color indexed="8"/>
        <rFont val="宋体"/>
        <family val="0"/>
      </rPr>
      <t>7</t>
    </r>
  </si>
  <si>
    <t>公务接待费</t>
  </si>
  <si>
    <r>
      <t>1</t>
    </r>
    <r>
      <rPr>
        <sz val="11"/>
        <color indexed="8"/>
        <rFont val="宋体"/>
        <family val="0"/>
      </rPr>
      <t>8</t>
    </r>
  </si>
  <si>
    <t>专用材料费</t>
  </si>
  <si>
    <r>
      <t>2</t>
    </r>
    <r>
      <rPr>
        <sz val="11"/>
        <color indexed="8"/>
        <rFont val="宋体"/>
        <family val="0"/>
      </rPr>
      <t>4</t>
    </r>
  </si>
  <si>
    <t>被装购置费</t>
  </si>
  <si>
    <r>
      <t>2</t>
    </r>
    <r>
      <rPr>
        <sz val="11"/>
        <color indexed="8"/>
        <rFont val="宋体"/>
        <family val="0"/>
      </rPr>
      <t>5</t>
    </r>
  </si>
  <si>
    <t>专用燃料费</t>
  </si>
  <si>
    <r>
      <t>2</t>
    </r>
    <r>
      <rPr>
        <sz val="11"/>
        <color indexed="8"/>
        <rFont val="宋体"/>
        <family val="0"/>
      </rPr>
      <t>6</t>
    </r>
  </si>
  <si>
    <t>劳务费</t>
  </si>
  <si>
    <r>
      <t>2</t>
    </r>
    <r>
      <rPr>
        <sz val="11"/>
        <color indexed="8"/>
        <rFont val="宋体"/>
        <family val="0"/>
      </rPr>
      <t>7</t>
    </r>
  </si>
  <si>
    <t>委托业务费</t>
  </si>
  <si>
    <r>
      <t>2</t>
    </r>
    <r>
      <rPr>
        <sz val="11"/>
        <color indexed="8"/>
        <rFont val="宋体"/>
        <family val="0"/>
      </rPr>
      <t>8</t>
    </r>
  </si>
  <si>
    <t>工会经费</t>
  </si>
  <si>
    <r>
      <t>2</t>
    </r>
    <r>
      <rPr>
        <sz val="11"/>
        <color indexed="8"/>
        <rFont val="宋体"/>
        <family val="0"/>
      </rPr>
      <t>9</t>
    </r>
  </si>
  <si>
    <t>福利费</t>
  </si>
  <si>
    <r>
      <t>3</t>
    </r>
    <r>
      <rPr>
        <sz val="11"/>
        <color indexed="8"/>
        <rFont val="宋体"/>
        <family val="0"/>
      </rPr>
      <t>1</t>
    </r>
  </si>
  <si>
    <t>公务用车运行维护费</t>
  </si>
  <si>
    <r>
      <t>3</t>
    </r>
    <r>
      <rPr>
        <sz val="11"/>
        <color indexed="8"/>
        <rFont val="宋体"/>
        <family val="0"/>
      </rPr>
      <t>9</t>
    </r>
  </si>
  <si>
    <t>其他交通费用</t>
  </si>
  <si>
    <r>
      <t>4</t>
    </r>
    <r>
      <rPr>
        <sz val="11"/>
        <color indexed="8"/>
        <rFont val="宋体"/>
        <family val="0"/>
      </rPr>
      <t>0</t>
    </r>
  </si>
  <si>
    <t>税金及附加费用</t>
  </si>
  <si>
    <t>其他商品和服务支出</t>
  </si>
  <si>
    <r>
      <t>3</t>
    </r>
    <r>
      <rPr>
        <b/>
        <sz val="11"/>
        <color indexed="8"/>
        <rFont val="宋体"/>
        <family val="0"/>
      </rPr>
      <t>03</t>
    </r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</si>
  <si>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</si>
  <si>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</si>
  <si>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</si>
  <si>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</si>
  <si>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</si>
  <si>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</si>
  <si>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</si>
  <si>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</si>
  <si>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</si>
  <si>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</si>
  <si>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r>
      <t>1</t>
    </r>
    <r>
      <rPr>
        <sz val="11"/>
        <color indexed="8"/>
        <rFont val="宋体"/>
        <family val="0"/>
      </rPr>
      <t>0</t>
    </r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</si>
  <si>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</si>
  <si>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</si>
  <si>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</si>
  <si>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</si>
  <si>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</si>
  <si>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</si>
  <si>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</si>
  <si>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r>
      <t>3</t>
    </r>
    <r>
      <rPr>
        <b/>
        <sz val="11"/>
        <color indexed="8"/>
        <rFont val="宋体"/>
        <family val="0"/>
      </rPr>
      <t>09</t>
    </r>
  </si>
  <si>
    <t>四、基本建设支出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</si>
  <si>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</si>
  <si>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</si>
  <si>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</si>
  <si>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</si>
  <si>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</si>
  <si>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</si>
  <si>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</si>
  <si>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</si>
  <si>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r>
      <t>1</t>
    </r>
    <r>
      <rPr>
        <sz val="11"/>
        <color indexed="8"/>
        <rFont val="宋体"/>
        <family val="0"/>
      </rPr>
      <t>9</t>
    </r>
  </si>
  <si>
    <t>其他交通工具购置</t>
  </si>
  <si>
    <t>其他基本建设支出</t>
  </si>
  <si>
    <r>
      <t>3</t>
    </r>
    <r>
      <rPr>
        <b/>
        <sz val="11"/>
        <color indexed="8"/>
        <rFont val="宋体"/>
        <family val="0"/>
      </rPr>
      <t>10</t>
    </r>
  </si>
  <si>
    <t>五、其他资本性支出</t>
  </si>
  <si>
    <t>土地补偿</t>
  </si>
  <si>
    <t>安置补助</t>
  </si>
  <si>
    <t>地上附着物和青苗补偿</t>
  </si>
  <si>
    <t>拆迁补偿</t>
  </si>
  <si>
    <r>
      <t>2</t>
    </r>
    <r>
      <rPr>
        <sz val="11"/>
        <color indexed="8"/>
        <rFont val="宋体"/>
        <family val="0"/>
      </rPr>
      <t>0</t>
    </r>
  </si>
  <si>
    <t>产权参股</t>
  </si>
  <si>
    <t>其他资本性支出</t>
  </si>
  <si>
    <r>
      <t>3</t>
    </r>
    <r>
      <rPr>
        <b/>
        <sz val="11"/>
        <color indexed="8"/>
        <rFont val="宋体"/>
        <family val="0"/>
      </rPr>
      <t>04</t>
    </r>
  </si>
  <si>
    <t>六、对企事业单位的补贴</t>
  </si>
  <si>
    <t>企业政策性补贴</t>
  </si>
  <si>
    <t>事业单位补贴</t>
  </si>
  <si>
    <t>财政贴息</t>
  </si>
  <si>
    <t>其他对企事业单位的补贴</t>
  </si>
  <si>
    <r>
      <t>3</t>
    </r>
    <r>
      <rPr>
        <b/>
        <sz val="11"/>
        <color indexed="8"/>
        <rFont val="宋体"/>
        <family val="0"/>
      </rPr>
      <t>07</t>
    </r>
  </si>
  <si>
    <t>七、债务利息支出</t>
  </si>
  <si>
    <t>国内债务付息</t>
  </si>
  <si>
    <t>国外债务付息</t>
  </si>
  <si>
    <r>
      <t>3</t>
    </r>
    <r>
      <rPr>
        <b/>
        <sz val="11"/>
        <color indexed="8"/>
        <rFont val="宋体"/>
        <family val="0"/>
      </rPr>
      <t>99</t>
    </r>
  </si>
  <si>
    <t>八、其他支出</t>
  </si>
  <si>
    <t>赠与</t>
  </si>
  <si>
    <t>贷款转贷</t>
  </si>
  <si>
    <t>其他支出</t>
  </si>
  <si>
    <r>
      <t>预算</t>
    </r>
    <r>
      <rPr>
        <sz val="10"/>
        <color indexed="8"/>
        <rFont val="Arial"/>
        <family val="2"/>
      </rPr>
      <t>07-2</t>
    </r>
    <r>
      <rPr>
        <sz val="10"/>
        <color indexed="8"/>
        <rFont val="宋体"/>
        <family val="0"/>
      </rPr>
      <t>表</t>
    </r>
  </si>
  <si>
    <t>平罗县2018年扶贫一般公共预算基本支出表（政府经济分类）</t>
  </si>
  <si>
    <t>政府经济分类科目编码</t>
  </si>
  <si>
    <t>政府经济分类名称</t>
  </si>
  <si>
    <t>金额</t>
  </si>
  <si>
    <t>501</t>
  </si>
  <si>
    <t>501-机关工资福利支出</t>
  </si>
  <si>
    <t xml:space="preserve">  50101</t>
  </si>
  <si>
    <t xml:space="preserve">  50101-工资奖金津补贴</t>
  </si>
  <si>
    <t xml:space="preserve">  50102</t>
  </si>
  <si>
    <t xml:space="preserve">  50102-社会保障缴费</t>
  </si>
  <si>
    <t xml:space="preserve">  50103</t>
  </si>
  <si>
    <t xml:space="preserve">  50103-住房公积金</t>
  </si>
  <si>
    <t xml:space="preserve">  50199</t>
  </si>
  <si>
    <t xml:space="preserve">  50199-其他工资福利支出</t>
  </si>
  <si>
    <t>502</t>
  </si>
  <si>
    <t>502-机关商品和服务支出</t>
  </si>
  <si>
    <t xml:space="preserve">  50201</t>
  </si>
  <si>
    <t xml:space="preserve">  50201-办公经费</t>
  </si>
  <si>
    <t xml:space="preserve">  50202</t>
  </si>
  <si>
    <t xml:space="preserve">  50202-会议费</t>
  </si>
  <si>
    <t xml:space="preserve">  50203</t>
  </si>
  <si>
    <t xml:space="preserve">  50203-培训费</t>
  </si>
  <si>
    <t xml:space="preserve">  50205</t>
  </si>
  <si>
    <t xml:space="preserve">  50205-委托业务费</t>
  </si>
  <si>
    <t xml:space="preserve">  50206</t>
  </si>
  <si>
    <t xml:space="preserve">  50206-公务接待费</t>
  </si>
  <si>
    <t xml:space="preserve">  50208</t>
  </si>
  <si>
    <t xml:space="preserve">  50208-公务用车运行维护费</t>
  </si>
  <si>
    <t xml:space="preserve">  50209</t>
  </si>
  <si>
    <t xml:space="preserve">  50209-维修（护）费</t>
  </si>
  <si>
    <t xml:space="preserve">  50299</t>
  </si>
  <si>
    <t xml:space="preserve">  50299-其他商品和服务支出</t>
  </si>
  <si>
    <t>503</t>
  </si>
  <si>
    <t>503-机关资本性支出（一）</t>
  </si>
  <si>
    <t xml:space="preserve">  50302</t>
  </si>
  <si>
    <t xml:space="preserve">  50302-基础设施建设</t>
  </si>
  <si>
    <t xml:space="preserve">  50399</t>
  </si>
  <si>
    <t xml:space="preserve">  50399-其他资本性支出</t>
  </si>
  <si>
    <t>505</t>
  </si>
  <si>
    <t>505-对事业单位经常性补助</t>
  </si>
  <si>
    <t xml:space="preserve">  50501</t>
  </si>
  <si>
    <t xml:space="preserve">  50501-工资福利支出</t>
  </si>
  <si>
    <t xml:space="preserve">  50502</t>
  </si>
  <si>
    <t xml:space="preserve">  50502-商品和服务支出</t>
  </si>
  <si>
    <t>506</t>
  </si>
  <si>
    <t>506-对事业单位资本性补助</t>
  </si>
  <si>
    <t xml:space="preserve">  50601</t>
  </si>
  <si>
    <t xml:space="preserve">  50601-资本性支出（一）</t>
  </si>
  <si>
    <t>507</t>
  </si>
  <si>
    <t>507-对企业补助</t>
  </si>
  <si>
    <t xml:space="preserve">  50799</t>
  </si>
  <si>
    <t xml:space="preserve">  50799-其他对企业补助</t>
  </si>
  <si>
    <t>509</t>
  </si>
  <si>
    <t>509-对个人和家庭的补助</t>
  </si>
  <si>
    <t xml:space="preserve">  50901</t>
  </si>
  <si>
    <t xml:space="preserve">  50901-社会福利和救助</t>
  </si>
  <si>
    <t xml:space="preserve">  50905</t>
  </si>
  <si>
    <t xml:space="preserve">  50905-离退休费</t>
  </si>
  <si>
    <t xml:space="preserve">  50999</t>
  </si>
  <si>
    <t xml:space="preserve">  50999-其他对个人和家庭补助</t>
  </si>
  <si>
    <t>511</t>
  </si>
  <si>
    <t>511-债务利息及费用支出</t>
  </si>
  <si>
    <t xml:space="preserve">  51101</t>
  </si>
  <si>
    <t xml:space="preserve">  51101-国内债务付息</t>
  </si>
  <si>
    <t>599</t>
  </si>
  <si>
    <t>599-其他支出</t>
  </si>
  <si>
    <t xml:space="preserve">  59999</t>
  </si>
  <si>
    <t xml:space="preserve">  59999-其他支出</t>
  </si>
  <si>
    <r>
      <rPr>
        <sz val="11"/>
        <color indexed="8"/>
        <rFont val="宋体"/>
        <family val="0"/>
      </rPr>
      <t>预算</t>
    </r>
    <r>
      <rPr>
        <sz val="11"/>
        <color indexed="8"/>
        <rFont val="Calibri"/>
        <family val="2"/>
      </rPr>
      <t>-08</t>
    </r>
    <r>
      <rPr>
        <sz val="11"/>
        <color indexed="8"/>
        <rFont val="宋体"/>
        <family val="0"/>
      </rPr>
      <t>表</t>
    </r>
  </si>
  <si>
    <t>2018年扶贫项目支出预算明细表</t>
  </si>
  <si>
    <t>金额单位：元</t>
  </si>
  <si>
    <t>单位（功能科目）名称</t>
  </si>
  <si>
    <t>单位名称/项目名称</t>
  </si>
  <si>
    <t>项目内容（重要信息摘要）</t>
  </si>
  <si>
    <t>项目属性</t>
  </si>
  <si>
    <t>2018年部门预算财政核定数</t>
  </si>
  <si>
    <t>民生项目</t>
  </si>
  <si>
    <t>政府采购项目</t>
  </si>
  <si>
    <t>政府购买服务项目</t>
  </si>
  <si>
    <t>备注（审核依据或理由）</t>
  </si>
  <si>
    <t>一般公共预算财政拨款</t>
  </si>
  <si>
    <t>纳入财政管理的行政事业性收入安排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</si>
  <si>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</si>
  <si>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213</t>
  </si>
  <si>
    <r>
      <t xml:space="preserve">    </t>
    </r>
    <r>
      <rPr>
        <sz val="12"/>
        <color indexed="8"/>
        <rFont val="宋体"/>
        <family val="0"/>
      </rPr>
      <t>农林水支出</t>
    </r>
  </si>
  <si>
    <r>
      <t xml:space="preserve">      </t>
    </r>
    <r>
      <rPr>
        <sz val="12"/>
        <color indexed="8"/>
        <rFont val="宋体"/>
        <family val="0"/>
      </rPr>
      <t>扶贫</t>
    </r>
  </si>
  <si>
    <t xml:space="preserve">        2130502</t>
  </si>
  <si>
    <r>
      <t xml:space="preserve"> </t>
    </r>
    <r>
      <rPr>
        <sz val="12"/>
        <color indexed="8"/>
        <rFont val="宋体"/>
        <family val="0"/>
      </rPr>
      <t>一般行政管理事务</t>
    </r>
  </si>
  <si>
    <t>扶贫工作经费</t>
  </si>
  <si>
    <t>新增一次性项目</t>
  </si>
  <si>
    <t>否</t>
  </si>
  <si>
    <t xml:space="preserve">        2130504</t>
  </si>
  <si>
    <t>脱贫攻坚县配资金</t>
  </si>
  <si>
    <r>
      <t>实施</t>
    </r>
    <r>
      <rPr>
        <sz val="12"/>
        <color indexed="8"/>
        <rFont val="Calibri"/>
        <family val="2"/>
      </rPr>
      <t>“4+5+1”</t>
    </r>
    <r>
      <rPr>
        <sz val="12"/>
        <color indexed="8"/>
        <rFont val="宋体"/>
        <family val="0"/>
      </rPr>
      <t>，四项脱贫计划、开展五个助力行动、加强基础组织建设</t>
    </r>
  </si>
  <si>
    <t>平政办发（2017）178号</t>
  </si>
  <si>
    <r>
      <t>预算</t>
    </r>
    <r>
      <rPr>
        <sz val="10"/>
        <color indexed="8"/>
        <rFont val="Arial"/>
        <family val="2"/>
      </rPr>
      <t>09</t>
    </r>
    <r>
      <rPr>
        <sz val="10"/>
        <color indexed="8"/>
        <rFont val="宋体"/>
        <family val="0"/>
      </rPr>
      <t>表</t>
    </r>
  </si>
  <si>
    <t>平罗县2018年扶贫一般公共预算“三公”经费支出情况表</t>
  </si>
  <si>
    <t>预算单位</t>
  </si>
  <si>
    <t>支出功能分类科目</t>
  </si>
  <si>
    <t>支出经济分类科目</t>
  </si>
  <si>
    <t>政府经济分类科目</t>
  </si>
  <si>
    <t>“三公”经费</t>
  </si>
  <si>
    <t>因公出国（境）</t>
  </si>
  <si>
    <t>公务用车购置及运行费</t>
  </si>
  <si>
    <t>总计</t>
  </si>
  <si>
    <t>公务车辆购置费</t>
  </si>
  <si>
    <t>公车运行维护费</t>
  </si>
  <si>
    <t>平罗县扶贫开发办公室本级</t>
  </si>
  <si>
    <r>
      <t>预算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表</t>
    </r>
  </si>
  <si>
    <t>平罗县2018年扶贫政府性基金预算支出表</t>
  </si>
  <si>
    <t>功能能分类科目</t>
  </si>
  <si>
    <t>对个人和家庭的补助</t>
  </si>
  <si>
    <t>对企事业单位的补助</t>
  </si>
  <si>
    <t>债务福利支出</t>
  </si>
  <si>
    <t>备注：扶贫（201305）没有政府性基金预算支出</t>
  </si>
  <si>
    <r>
      <t>预算</t>
    </r>
    <r>
      <rPr>
        <sz val="9"/>
        <color indexed="8"/>
        <rFont val="Calibri"/>
        <family val="2"/>
      </rPr>
      <t>11</t>
    </r>
    <r>
      <rPr>
        <sz val="9"/>
        <color indexed="8"/>
        <rFont val="宋体"/>
        <family val="0"/>
      </rPr>
      <t>表</t>
    </r>
  </si>
  <si>
    <t>行 政 事 业 单 位 人 员 基 础 信 息 表</t>
  </si>
  <si>
    <t>编  制  人  数</t>
  </si>
  <si>
    <t>在 职 有 人  数</t>
  </si>
  <si>
    <t>离退休干部人数</t>
  </si>
  <si>
    <t>编制总人数总计</t>
  </si>
  <si>
    <t>行政编制人数</t>
  </si>
  <si>
    <t>参照公务员管理的事业编制</t>
  </si>
  <si>
    <t>事业编制人数</t>
  </si>
  <si>
    <t>编制内实有人数总计</t>
  </si>
  <si>
    <t>行政实有人数</t>
  </si>
  <si>
    <t>参照公务员管理的事业实有人数</t>
  </si>
  <si>
    <t>事业实有人数</t>
  </si>
  <si>
    <t>离退休人员总计</t>
  </si>
  <si>
    <t>离休人员</t>
  </si>
  <si>
    <t>退休人员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</si>
</sst>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0.00_ "/>
    <numFmt numFmtId="180" formatCode="0.00;[Red]0.00"/>
  </numFmts>
  <fonts count="44">
    <font>
      <sz val="10"/>
      <color indexed="8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12"/>
      <color indexed="8"/>
      <name val="Calibri"/>
      <family val="2"/>
    </font>
    <font>
      <b/>
      <sz val="14"/>
      <color indexed="8"/>
      <name val="宋体"/>
      <family val="0"/>
    </font>
    <font>
      <b/>
      <sz val="11"/>
      <name val="Calibri"/>
      <family val="2"/>
    </font>
    <font>
      <b/>
      <sz val="9"/>
      <name val="宋体"/>
      <family val="0"/>
    </font>
    <font>
      <sz val="16"/>
      <color indexed="8"/>
      <name val="方正小标宋_GBK"/>
      <family val="4"/>
    </font>
    <font>
      <sz val="9"/>
      <color indexed="8"/>
      <name val="Arial"/>
      <family val="2"/>
    </font>
    <font>
      <sz val="20"/>
      <color indexed="8"/>
      <name val="方正小标宋_GBK"/>
      <family val="4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i/>
      <sz val="11"/>
      <color indexed="23"/>
      <name val="宋体"/>
      <family val="0"/>
    </font>
    <font>
      <u val="single"/>
      <sz val="10"/>
      <color indexed="36"/>
      <name val="Arial"/>
      <family val="2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name val="宋体"/>
      <family val="0"/>
    </font>
    <font>
      <sz val="12"/>
      <color rgb="FF000000"/>
      <name val="宋体"/>
      <family val="0"/>
    </font>
    <font>
      <sz val="10"/>
      <color rgb="FF00000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/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45" fontId="0" fillId="0" borderId="0">
      <alignment/>
      <protection/>
    </xf>
    <xf numFmtId="0" fontId="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>
      <alignment/>
      <protection/>
    </xf>
    <xf numFmtId="0" fontId="15" fillId="0" borderId="0">
      <alignment/>
      <protection/>
    </xf>
    <xf numFmtId="176" fontId="0" fillId="0" borderId="0">
      <alignment/>
      <protection/>
    </xf>
    <xf numFmtId="0" fontId="9" fillId="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31" fillId="5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178" fontId="0" fillId="0" borderId="0">
      <alignment/>
      <protection/>
    </xf>
    <xf numFmtId="0" fontId="34" fillId="4" borderId="0" applyNumberFormat="0" applyBorder="0" applyAlignment="0" applyProtection="0"/>
    <xf numFmtId="0" fontId="15" fillId="0" borderId="0">
      <alignment/>
      <protection/>
    </xf>
    <xf numFmtId="0" fontId="35" fillId="0" borderId="0" applyNumberFormat="0" applyFill="0" applyBorder="0" applyAlignment="0" applyProtection="0"/>
    <xf numFmtId="9" fontId="0" fillId="0" borderId="0">
      <alignment/>
      <protection/>
    </xf>
    <xf numFmtId="0" fontId="3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4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" fillId="0" borderId="0">
      <alignment/>
      <protection/>
    </xf>
    <xf numFmtId="0" fontId="28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9" fillId="0" borderId="3" applyNumberFormat="0" applyFill="0" applyAlignment="0" applyProtection="0"/>
    <xf numFmtId="0" fontId="34" fillId="7" borderId="0" applyNumberFormat="0" applyBorder="0" applyAlignment="0" applyProtection="0"/>
    <xf numFmtId="0" fontId="39" fillId="0" borderId="4" applyNumberFormat="0" applyFill="0" applyAlignment="0" applyProtection="0"/>
    <xf numFmtId="0" fontId="15" fillId="0" borderId="0">
      <alignment/>
      <protection/>
    </xf>
    <xf numFmtId="0" fontId="40" fillId="2" borderId="5" applyNumberFormat="0" applyAlignment="0" applyProtection="0"/>
    <xf numFmtId="0" fontId="15" fillId="0" borderId="0">
      <alignment/>
      <protection/>
    </xf>
    <xf numFmtId="0" fontId="34" fillId="3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25" fillId="2" borderId="1" applyNumberFormat="0" applyAlignment="0" applyProtection="0"/>
    <xf numFmtId="0" fontId="24" fillId="8" borderId="6" applyNumberFormat="0" applyAlignment="0" applyProtection="0"/>
    <xf numFmtId="0" fontId="9" fillId="9" borderId="0" applyNumberFormat="0" applyBorder="0" applyAlignment="0" applyProtection="0"/>
    <xf numFmtId="0" fontId="15" fillId="0" borderId="0">
      <alignment/>
      <protection/>
    </xf>
    <xf numFmtId="0" fontId="34" fillId="10" borderId="0" applyNumberFormat="0" applyBorder="0" applyAlignment="0" applyProtection="0"/>
    <xf numFmtId="0" fontId="33" fillId="0" borderId="7" applyNumberFormat="0" applyFill="0" applyAlignment="0" applyProtection="0"/>
    <xf numFmtId="0" fontId="16" fillId="0" borderId="8" applyNumberFormat="0" applyFill="0" applyAlignment="0" applyProtection="0"/>
    <xf numFmtId="0" fontId="15" fillId="0" borderId="0">
      <alignment/>
      <protection/>
    </xf>
    <xf numFmtId="0" fontId="26" fillId="9" borderId="0" applyNumberFormat="0" applyBorder="0" applyAlignment="0" applyProtection="0"/>
    <xf numFmtId="0" fontId="38" fillId="11" borderId="0" applyNumberFormat="0" applyBorder="0" applyAlignment="0" applyProtection="0"/>
    <xf numFmtId="0" fontId="9" fillId="12" borderId="0" applyNumberFormat="0" applyBorder="0" applyAlignment="0" applyProtection="0"/>
    <xf numFmtId="0" fontId="15" fillId="0" borderId="0">
      <alignment/>
      <protection/>
    </xf>
    <xf numFmtId="0" fontId="34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5" fillId="0" borderId="0">
      <alignment/>
      <protection/>
    </xf>
    <xf numFmtId="0" fontId="34" fillId="8" borderId="0" applyNumberFormat="0" applyBorder="0" applyAlignment="0" applyProtection="0"/>
    <xf numFmtId="0" fontId="34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34" fillId="16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9" fillId="12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9" fillId="4" borderId="0" applyNumberFormat="0" applyBorder="0" applyAlignment="0" applyProtection="0"/>
    <xf numFmtId="0" fontId="34" fillId="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</cellStyleXfs>
  <cellXfs count="42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vertical="center"/>
      <protection/>
    </xf>
    <xf numFmtId="1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1" fontId="8" fillId="0" borderId="11" xfId="0" applyNumberFormat="1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49" fontId="11" fillId="0" borderId="12" xfId="0" applyNumberFormat="1" applyFont="1" applyBorder="1" applyAlignment="1" applyProtection="1">
      <alignment horizontal="center" vertical="center" wrapText="1"/>
      <protection/>
    </xf>
    <xf numFmtId="3" fontId="8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10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/>
      <protection/>
    </xf>
    <xf numFmtId="0" fontId="9" fillId="0" borderId="12" xfId="0" applyFont="1" applyFill="1" applyBorder="1" applyAlignment="1" applyProtection="1">
      <alignment horizontal="center" vertical="center" wrapText="1" shrinkToFit="1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horizontal="center" vertical="center" wrapText="1" shrinkToFit="1"/>
      <protection/>
    </xf>
    <xf numFmtId="0" fontId="9" fillId="0" borderId="14" xfId="0" applyFont="1" applyFill="1" applyBorder="1" applyAlignment="1" applyProtection="1">
      <alignment horizontal="center" vertical="center" wrapText="1" shrinkToFit="1"/>
      <protection/>
    </xf>
    <xf numFmtId="4" fontId="9" fillId="0" borderId="13" xfId="0" applyNumberFormat="1" applyFont="1" applyBorder="1" applyAlignment="1">
      <alignment horizontal="right" vertical="center" shrinkToFit="1"/>
    </xf>
    <xf numFmtId="4" fontId="9" fillId="0" borderId="15" xfId="0" applyNumberFormat="1" applyFont="1" applyBorder="1" applyAlignment="1">
      <alignment horizontal="right" vertical="center" shrinkToFit="1"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2" fillId="0" borderId="10" xfId="51" applyNumberFormat="1" applyFont="1" applyBorder="1" applyAlignment="1" applyProtection="1">
      <alignment vertical="center" wrapText="1"/>
      <protection/>
    </xf>
    <xf numFmtId="4" fontId="9" fillId="0" borderId="12" xfId="0" applyNumberFormat="1" applyFont="1" applyBorder="1" applyAlignment="1">
      <alignment horizontal="right" vertical="center" shrinkToFit="1"/>
    </xf>
    <xf numFmtId="0" fontId="10" fillId="0" borderId="16" xfId="0" applyFont="1" applyFill="1" applyBorder="1" applyAlignment="1" applyProtection="1">
      <alignment horizontal="left"/>
      <protection/>
    </xf>
    <xf numFmtId="0" fontId="0" fillId="0" borderId="16" xfId="0" applyFill="1" applyBorder="1" applyAlignment="1" applyProtection="1">
      <alignment horizontal="left"/>
      <protection/>
    </xf>
    <xf numFmtId="0" fontId="13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179" fontId="0" fillId="0" borderId="0" xfId="0" applyNumberFormat="1" applyFill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horizontal="center" vertical="center" wrapText="1"/>
      <protection/>
    </xf>
    <xf numFmtId="179" fontId="14" fillId="0" borderId="0" xfId="0" applyNumberFormat="1" applyFont="1" applyFill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179" fontId="6" fillId="0" borderId="12" xfId="0" applyNumberFormat="1" applyFont="1" applyBorder="1" applyAlignment="1" applyProtection="1">
      <alignment horizontal="center" vertical="center" wrapText="1"/>
      <protection/>
    </xf>
    <xf numFmtId="179" fontId="4" fillId="0" borderId="10" xfId="15" applyNumberFormat="1" applyFont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4" fillId="0" borderId="10" xfId="258" applyNumberFormat="1" applyFont="1" applyBorder="1" applyAlignment="1" applyProtection="1">
      <alignment horizontal="left" vertical="center" wrapText="1"/>
      <protection/>
    </xf>
    <xf numFmtId="0" fontId="4" fillId="0" borderId="10" xfId="259" applyNumberFormat="1" applyFont="1" applyBorder="1" applyAlignment="1" applyProtection="1">
      <alignment horizontal="left" vertical="center" wrapText="1"/>
      <protection/>
    </xf>
    <xf numFmtId="0" fontId="6" fillId="0" borderId="10" xfId="262" applyNumberFormat="1" applyFont="1" applyBorder="1" applyAlignment="1" applyProtection="1">
      <alignment horizontal="left" vertical="center" wrapText="1"/>
      <protection/>
    </xf>
    <xf numFmtId="179" fontId="4" fillId="0" borderId="10" xfId="260" applyNumberFormat="1" applyFont="1" applyBorder="1" applyAlignment="1" applyProtection="1">
      <alignment horizontal="right" vertical="center"/>
      <protection/>
    </xf>
    <xf numFmtId="179" fontId="0" fillId="0" borderId="12" xfId="0" applyNumberFormat="1" applyFill="1" applyBorder="1" applyAlignment="1" applyProtection="1">
      <alignment horizontal="center" vertical="center" wrapText="1"/>
      <protection/>
    </xf>
    <xf numFmtId="179" fontId="4" fillId="0" borderId="10" xfId="233" applyNumberFormat="1" applyFont="1" applyBorder="1" applyAlignment="1" applyProtection="1">
      <alignment horizontal="right" vertical="center"/>
      <protection/>
    </xf>
    <xf numFmtId="180" fontId="4" fillId="0" borderId="10" xfId="261" applyNumberFormat="1" applyFont="1" applyBorder="1" applyAlignment="1" applyProtection="1">
      <alignment horizontal="right" vertical="center"/>
      <protection/>
    </xf>
    <xf numFmtId="180" fontId="4" fillId="0" borderId="10" xfId="30" applyNumberFormat="1" applyFont="1" applyBorder="1" applyAlignment="1" applyProtection="1">
      <alignment horizontal="right" vertical="center"/>
      <protection/>
    </xf>
    <xf numFmtId="0" fontId="2" fillId="0" borderId="0" xfId="92" applyFont="1" applyBorder="1" applyAlignment="1" applyProtection="1">
      <alignment/>
      <protection/>
    </xf>
    <xf numFmtId="0" fontId="15" fillId="0" borderId="0" xfId="92">
      <alignment/>
      <protection/>
    </xf>
    <xf numFmtId="0" fontId="12" fillId="0" borderId="0" xfId="92" applyFont="1" applyBorder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0" borderId="10" xfId="92" applyFont="1" applyBorder="1" applyAlignment="1" applyProtection="1">
      <alignment horizontal="center" vertical="center" wrapText="1"/>
      <protection/>
    </xf>
    <xf numFmtId="49" fontId="16" fillId="2" borderId="10" xfId="92" applyNumberFormat="1" applyFont="1" applyFill="1" applyBorder="1" applyAlignment="1" applyProtection="1">
      <alignment horizontal="center" vertical="center" wrapText="1"/>
      <protection/>
    </xf>
    <xf numFmtId="0" fontId="16" fillId="2" borderId="10" xfId="92" applyFont="1" applyFill="1" applyBorder="1" applyAlignment="1" applyProtection="1">
      <alignment horizontal="center" vertical="center" wrapText="1"/>
      <protection/>
    </xf>
    <xf numFmtId="0" fontId="3" fillId="0" borderId="10" xfId="92" applyFont="1" applyBorder="1" applyAlignment="1" applyProtection="1">
      <alignment vertical="center" wrapText="1"/>
      <protection/>
    </xf>
    <xf numFmtId="0" fontId="16" fillId="2" borderId="10" xfId="92" applyFont="1" applyFill="1" applyBorder="1" applyAlignment="1" applyProtection="1">
      <alignment horizontal="center" vertical="center"/>
      <protection/>
    </xf>
    <xf numFmtId="0" fontId="3" fillId="0" borderId="11" xfId="92" applyFont="1" applyBorder="1" applyAlignment="1" applyProtection="1">
      <alignment vertical="center" wrapText="1"/>
      <protection/>
    </xf>
    <xf numFmtId="49" fontId="16" fillId="2" borderId="11" xfId="92" applyNumberFormat="1" applyFont="1" applyFill="1" applyBorder="1" applyAlignment="1" applyProtection="1">
      <alignment horizontal="center" vertical="center" wrapText="1"/>
      <protection/>
    </xf>
    <xf numFmtId="0" fontId="16" fillId="2" borderId="11" xfId="92" applyFont="1" applyFill="1" applyBorder="1" applyAlignment="1" applyProtection="1">
      <alignment horizontal="center" vertical="center" wrapText="1"/>
      <protection/>
    </xf>
    <xf numFmtId="0" fontId="16" fillId="2" borderId="11" xfId="92" applyFont="1" applyFill="1" applyBorder="1" applyAlignment="1" applyProtection="1">
      <alignment horizontal="center" vertical="center"/>
      <protection/>
    </xf>
    <xf numFmtId="0" fontId="2" fillId="0" borderId="12" xfId="92" applyFont="1" applyBorder="1" applyAlignment="1" applyProtection="1">
      <alignment horizontal="center"/>
      <protection/>
    </xf>
    <xf numFmtId="0" fontId="2" fillId="0" borderId="13" xfId="92" applyFont="1" applyBorder="1" applyAlignment="1" applyProtection="1">
      <alignment horizontal="center"/>
      <protection/>
    </xf>
    <xf numFmtId="180" fontId="13" fillId="2" borderId="10" xfId="249" applyNumberFormat="1" applyFont="1" applyFill="1" applyBorder="1" applyAlignment="1" applyProtection="1">
      <alignment horizontal="right" vertical="center" wrapText="1"/>
      <protection/>
    </xf>
    <xf numFmtId="180" fontId="13" fillId="0" borderId="10" xfId="27" applyNumberFormat="1" applyFont="1" applyBorder="1" applyAlignment="1" applyProtection="1">
      <alignment horizontal="right" vertical="center" wrapText="1"/>
      <protection/>
    </xf>
    <xf numFmtId="180" fontId="13" fillId="0" borderId="10" xfId="237" applyNumberFormat="1" applyFont="1" applyBorder="1" applyAlignment="1" applyProtection="1">
      <alignment horizontal="right" vertical="center"/>
      <protection/>
    </xf>
    <xf numFmtId="0" fontId="17" fillId="0" borderId="10" xfId="228" applyNumberFormat="1" applyFont="1" applyBorder="1" applyAlignment="1" applyProtection="1">
      <alignment vertical="center"/>
      <protection/>
    </xf>
    <xf numFmtId="0" fontId="17" fillId="0" borderId="10" xfId="230" applyNumberFormat="1" applyFont="1" applyBorder="1" applyAlignment="1" applyProtection="1">
      <alignment vertical="center" wrapText="1"/>
      <protection/>
    </xf>
    <xf numFmtId="0" fontId="17" fillId="0" borderId="10" xfId="92" applyFont="1" applyBorder="1" applyAlignment="1" applyProtection="1">
      <alignment/>
      <protection/>
    </xf>
    <xf numFmtId="0" fontId="17" fillId="0" borderId="17" xfId="92" applyFont="1" applyBorder="1" applyAlignment="1" applyProtection="1">
      <alignment/>
      <protection/>
    </xf>
    <xf numFmtId="0" fontId="17" fillId="0" borderId="18" xfId="92" applyFont="1" applyBorder="1" applyAlignment="1" applyProtection="1">
      <alignment/>
      <protection/>
    </xf>
    <xf numFmtId="180" fontId="13" fillId="0" borderId="10" xfId="232" applyNumberFormat="1" applyFont="1" applyBorder="1" applyAlignment="1" applyProtection="1">
      <alignment horizontal="right" vertical="center" wrapText="1"/>
      <protection/>
    </xf>
    <xf numFmtId="180" fontId="13" fillId="0" borderId="10" xfId="239" applyNumberFormat="1" applyFont="1" applyBorder="1" applyAlignment="1" applyProtection="1">
      <alignment horizontal="right" vertical="center" wrapText="1"/>
      <protection/>
    </xf>
    <xf numFmtId="180" fontId="13" fillId="0" borderId="10" xfId="241" applyNumberFormat="1" applyFont="1" applyBorder="1" applyAlignment="1" applyProtection="1">
      <alignment horizontal="right" vertical="center" wrapText="1"/>
      <protection/>
    </xf>
    <xf numFmtId="0" fontId="17" fillId="0" borderId="13" xfId="92" applyFont="1" applyBorder="1" applyAlignment="1" applyProtection="1">
      <alignment/>
      <protection/>
    </xf>
    <xf numFmtId="0" fontId="17" fillId="0" borderId="11" xfId="235" applyNumberFormat="1" applyFont="1" applyBorder="1" applyAlignment="1" applyProtection="1">
      <alignment vertical="center"/>
      <protection/>
    </xf>
    <xf numFmtId="0" fontId="17" fillId="0" borderId="19" xfId="92" applyFont="1" applyBorder="1" applyAlignment="1" applyProtection="1">
      <alignment/>
      <protection/>
    </xf>
    <xf numFmtId="180" fontId="13" fillId="0" borderId="11" xfId="236" applyNumberFormat="1" applyFont="1" applyBorder="1" applyAlignment="1" applyProtection="1">
      <alignment horizontal="right" vertical="center" wrapText="1"/>
      <protection/>
    </xf>
    <xf numFmtId="180" fontId="13" fillId="0" borderId="10" xfId="243" applyNumberFormat="1" applyFont="1" applyBorder="1" applyAlignment="1" applyProtection="1">
      <alignment horizontal="right" vertical="center" wrapText="1"/>
      <protection/>
    </xf>
    <xf numFmtId="180" fontId="13" fillId="0" borderId="10" xfId="26" applyNumberFormat="1" applyFont="1" applyBorder="1" applyAlignment="1" applyProtection="1">
      <alignment horizontal="right" vertical="center" wrapText="1"/>
      <protection/>
    </xf>
    <xf numFmtId="0" fontId="17" fillId="0" borderId="10" xfId="227" applyNumberFormat="1" applyFont="1" applyBorder="1" applyAlignment="1" applyProtection="1">
      <alignment horizontal="center" vertical="center" wrapText="1"/>
      <protection/>
    </xf>
    <xf numFmtId="0" fontId="17" fillId="0" borderId="10" xfId="229" applyNumberFormat="1" applyFont="1" applyBorder="1" applyAlignment="1" applyProtection="1">
      <alignment horizontal="center" vertical="center" wrapText="1"/>
      <protection/>
    </xf>
    <xf numFmtId="0" fontId="13" fillId="0" borderId="10" xfId="231" applyNumberFormat="1" applyFont="1" applyBorder="1" applyAlignment="1" applyProtection="1">
      <alignment vertical="center" wrapText="1"/>
      <protection/>
    </xf>
    <xf numFmtId="0" fontId="13" fillId="0" borderId="10" xfId="234" applyNumberFormat="1" applyFont="1" applyBorder="1" applyAlignment="1" applyProtection="1">
      <alignment vertical="center" wrapText="1"/>
      <protection/>
    </xf>
    <xf numFmtId="0" fontId="13" fillId="0" borderId="10" xfId="238" applyNumberFormat="1" applyFont="1" applyBorder="1" applyAlignment="1" applyProtection="1">
      <alignment vertical="center" wrapText="1"/>
      <protection/>
    </xf>
    <xf numFmtId="180" fontId="13" fillId="0" borderId="10" xfId="240" applyNumberFormat="1" applyFont="1" applyBorder="1" applyAlignment="1" applyProtection="1">
      <alignment horizontal="right" vertical="center" wrapText="1"/>
      <protection/>
    </xf>
    <xf numFmtId="180" fontId="13" fillId="0" borderId="10" xfId="245" applyNumberFormat="1" applyFont="1" applyBorder="1" applyAlignment="1" applyProtection="1">
      <alignment horizontal="right" vertical="center" wrapText="1"/>
      <protection/>
    </xf>
    <xf numFmtId="180" fontId="13" fillId="0" borderId="10" xfId="246" applyNumberFormat="1" applyFont="1" applyBorder="1" applyAlignment="1" applyProtection="1">
      <alignment horizontal="right" vertical="center" wrapText="1"/>
      <protection/>
    </xf>
    <xf numFmtId="0" fontId="17" fillId="0" borderId="10" xfId="242" applyNumberFormat="1" applyFont="1" applyBorder="1" applyAlignment="1" applyProtection="1">
      <alignment vertical="center"/>
      <protection/>
    </xf>
    <xf numFmtId="0" fontId="13" fillId="0" borderId="12" xfId="92" applyFont="1" applyBorder="1" applyAlignment="1" applyProtection="1">
      <alignment horizontal="center" vertical="center" wrapText="1"/>
      <protection/>
    </xf>
    <xf numFmtId="0" fontId="42" fillId="0" borderId="12" xfId="92" applyFont="1" applyBorder="1" applyAlignment="1" applyProtection="1">
      <alignment horizontal="center" vertical="center" wrapText="1"/>
      <protection/>
    </xf>
    <xf numFmtId="180" fontId="13" fillId="0" borderId="10" xfId="244" applyNumberFormat="1" applyFont="1" applyBorder="1" applyAlignment="1" applyProtection="1">
      <alignment horizontal="right" vertical="center" wrapText="1"/>
      <protection/>
    </xf>
    <xf numFmtId="180" fontId="13" fillId="0" borderId="10" xfId="247" applyNumberFormat="1" applyFont="1" applyBorder="1" applyAlignment="1" applyProtection="1">
      <alignment horizontal="right" vertical="center" wrapText="1"/>
      <protection/>
    </xf>
    <xf numFmtId="180" fontId="13" fillId="0" borderId="10" xfId="248" applyNumberFormat="1" applyFont="1" applyBorder="1" applyAlignment="1" applyProtection="1">
      <alignment horizontal="right" vertical="center" wrapText="1"/>
      <protection/>
    </xf>
    <xf numFmtId="0" fontId="9" fillId="0" borderId="16" xfId="92" applyFont="1" applyBorder="1" applyAlignment="1" applyProtection="1">
      <alignment horizontal="center" vertical="center" wrapText="1"/>
      <protection/>
    </xf>
    <xf numFmtId="0" fontId="2" fillId="0" borderId="16" xfId="92" applyFont="1" applyBorder="1" applyAlignment="1" applyProtection="1">
      <alignment horizontal="center" vertical="center" wrapText="1"/>
      <protection/>
    </xf>
    <xf numFmtId="0" fontId="8" fillId="0" borderId="0" xfId="92" applyFont="1" applyBorder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16" fillId="0" borderId="10" xfId="92" applyFont="1" applyBorder="1" applyAlignment="1" applyProtection="1">
      <alignment horizontal="center" vertical="center" wrapText="1"/>
      <protection/>
    </xf>
    <xf numFmtId="49" fontId="16" fillId="2" borderId="0" xfId="92" applyNumberFormat="1" applyFont="1" applyFill="1" applyBorder="1" applyAlignment="1" applyProtection="1">
      <alignment horizontal="center" vertical="center" wrapText="1"/>
      <protection/>
    </xf>
    <xf numFmtId="0" fontId="16" fillId="0" borderId="11" xfId="92" applyFont="1" applyBorder="1" applyAlignment="1" applyProtection="1">
      <alignment horizontal="center" vertical="center" wrapText="1"/>
      <protection/>
    </xf>
    <xf numFmtId="0" fontId="2" fillId="0" borderId="12" xfId="92" applyFont="1" applyBorder="1" applyAlignment="1" applyProtection="1">
      <alignment/>
      <protection/>
    </xf>
    <xf numFmtId="180" fontId="13" fillId="0" borderId="10" xfId="250" applyNumberFormat="1" applyFont="1" applyBorder="1" applyAlignment="1" applyProtection="1">
      <alignment horizontal="right" vertical="center"/>
      <protection/>
    </xf>
    <xf numFmtId="0" fontId="2" fillId="0" borderId="13" xfId="92" applyFont="1" applyBorder="1" applyAlignment="1" applyProtection="1">
      <alignment/>
      <protection/>
    </xf>
    <xf numFmtId="0" fontId="2" fillId="0" borderId="12" xfId="92" applyFont="1" applyBorder="1" applyAlignment="1" applyProtection="1">
      <alignment horizontal="center" vertical="center" wrapText="1"/>
      <protection/>
    </xf>
    <xf numFmtId="180" fontId="13" fillId="0" borderId="10" xfId="252" applyNumberFormat="1" applyFont="1" applyBorder="1" applyAlignment="1" applyProtection="1">
      <alignment vertical="center"/>
      <protection/>
    </xf>
    <xf numFmtId="180" fontId="13" fillId="0" borderId="10" xfId="255" applyNumberFormat="1" applyFont="1" applyBorder="1" applyAlignment="1" applyProtection="1">
      <alignment vertical="center"/>
      <protection/>
    </xf>
    <xf numFmtId="180" fontId="13" fillId="0" borderId="10" xfId="257" applyNumberFormat="1" applyFont="1" applyBorder="1" applyAlignment="1" applyProtection="1">
      <alignment vertical="center"/>
      <protection/>
    </xf>
    <xf numFmtId="180" fontId="13" fillId="0" borderId="10" xfId="254" applyNumberFormat="1" applyFont="1" applyBorder="1" applyAlignment="1" applyProtection="1">
      <alignment vertical="center"/>
      <protection/>
    </xf>
    <xf numFmtId="180" fontId="13" fillId="0" borderId="10" xfId="256" applyNumberFormat="1" applyFont="1" applyBorder="1" applyAlignment="1" applyProtection="1">
      <alignment vertical="center"/>
      <protection/>
    </xf>
    <xf numFmtId="180" fontId="13" fillId="0" borderId="10" xfId="251" applyNumberFormat="1" applyFont="1" applyBorder="1" applyAlignment="1" applyProtection="1">
      <alignment vertical="center"/>
      <protection/>
    </xf>
    <xf numFmtId="180" fontId="13" fillId="0" borderId="10" xfId="253" applyNumberFormat="1" applyFont="1" applyBorder="1" applyAlignment="1" applyProtection="1">
      <alignment vertical="center" wrapText="1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6" fillId="0" borderId="10" xfId="195" applyNumberFormat="1" applyFont="1" applyBorder="1" applyAlignment="1" applyProtection="1">
      <alignment horizontal="center" vertical="center"/>
      <protection/>
    </xf>
    <xf numFmtId="0" fontId="2" fillId="0" borderId="10" xfId="195" applyNumberFormat="1" applyFont="1" applyBorder="1" applyAlignment="1" applyProtection="1">
      <alignment horizontal="center" vertical="center"/>
      <protection/>
    </xf>
    <xf numFmtId="0" fontId="15" fillId="0" borderId="0" xfId="195">
      <alignment/>
      <protection/>
    </xf>
    <xf numFmtId="0" fontId="19" fillId="0" borderId="10" xfId="195" applyNumberFormat="1" applyFont="1" applyBorder="1" applyAlignment="1" applyProtection="1">
      <alignment horizontal="left" vertical="center"/>
      <protection/>
    </xf>
    <xf numFmtId="0" fontId="20" fillId="0" borderId="10" xfId="195" applyNumberFormat="1" applyFont="1" applyBorder="1" applyAlignment="1" applyProtection="1">
      <alignment horizontal="left" vertical="center"/>
      <protection/>
    </xf>
    <xf numFmtId="4" fontId="20" fillId="0" borderId="10" xfId="201" applyNumberFormat="1" applyFont="1" applyBorder="1" applyAlignment="1" applyProtection="1">
      <alignment horizontal="right" vertical="center"/>
      <protection/>
    </xf>
    <xf numFmtId="4" fontId="20" fillId="0" borderId="10" xfId="203" applyNumberFormat="1" applyFont="1" applyBorder="1" applyAlignment="1" applyProtection="1">
      <alignment horizontal="right" vertical="center"/>
      <protection/>
    </xf>
    <xf numFmtId="0" fontId="2" fillId="0" borderId="10" xfId="195" applyNumberFormat="1" applyFont="1" applyBorder="1" applyAlignment="1" applyProtection="1">
      <alignment horizontal="left" vertical="center"/>
      <protection/>
    </xf>
    <xf numFmtId="0" fontId="6" fillId="0" borderId="10" xfId="195" applyNumberFormat="1" applyFont="1" applyBorder="1" applyAlignment="1" applyProtection="1">
      <alignment horizontal="left" vertical="center"/>
      <protection/>
    </xf>
    <xf numFmtId="4" fontId="6" fillId="0" borderId="10" xfId="206" applyNumberFormat="1" applyFont="1" applyBorder="1" applyAlignment="1" applyProtection="1">
      <alignment horizontal="right" vertical="center"/>
      <protection/>
    </xf>
    <xf numFmtId="4" fontId="6" fillId="0" borderId="10" xfId="195" applyNumberFormat="1" applyFont="1" applyBorder="1" applyAlignment="1" applyProtection="1">
      <alignment horizontal="right" vertical="center"/>
      <protection/>
    </xf>
    <xf numFmtId="4" fontId="20" fillId="0" borderId="10" xfId="210" applyNumberFormat="1" applyFont="1" applyBorder="1" applyAlignment="1" applyProtection="1">
      <alignment horizontal="right" vertical="center"/>
      <protection/>
    </xf>
    <xf numFmtId="4" fontId="6" fillId="0" borderId="10" xfId="213" applyNumberFormat="1" applyFont="1" applyBorder="1" applyAlignment="1" applyProtection="1">
      <alignment horizontal="right" vertical="center"/>
      <protection/>
    </xf>
    <xf numFmtId="4" fontId="6" fillId="0" borderId="10" xfId="205" applyNumberFormat="1" applyFont="1" applyBorder="1" applyAlignment="1" applyProtection="1">
      <alignment horizontal="right" vertical="center"/>
      <protection/>
    </xf>
    <xf numFmtId="4" fontId="6" fillId="0" borderId="10" xfId="216" applyNumberFormat="1" applyFont="1" applyBorder="1" applyAlignment="1" applyProtection="1">
      <alignment horizontal="right" vertical="center"/>
      <protection/>
    </xf>
    <xf numFmtId="4" fontId="20" fillId="0" borderId="10" xfId="209" applyNumberFormat="1" applyFont="1" applyBorder="1" applyAlignment="1" applyProtection="1">
      <alignment horizontal="right" vertical="center"/>
      <protection/>
    </xf>
    <xf numFmtId="4" fontId="6" fillId="0" borderId="10" xfId="212" applyNumberFormat="1" applyFont="1" applyBorder="1" applyAlignment="1" applyProtection="1">
      <alignment horizontal="right" vertical="center"/>
      <protection/>
    </xf>
    <xf numFmtId="4" fontId="20" fillId="0" borderId="10" xfId="23" applyNumberFormat="1" applyFont="1" applyBorder="1" applyAlignment="1" applyProtection="1">
      <alignment horizontal="right" vertical="center"/>
      <protection/>
    </xf>
    <xf numFmtId="4" fontId="6" fillId="0" borderId="10" xfId="215" applyNumberFormat="1" applyFont="1" applyBorder="1" applyAlignment="1" applyProtection="1">
      <alignment horizontal="right" vertical="center"/>
      <protection/>
    </xf>
    <xf numFmtId="4" fontId="6" fillId="0" borderId="10" xfId="78" applyNumberFormat="1" applyFont="1" applyBorder="1" applyAlignment="1" applyProtection="1">
      <alignment horizontal="right" vertical="center"/>
      <protection/>
    </xf>
    <xf numFmtId="4" fontId="20" fillId="0" borderId="10" xfId="195" applyNumberFormat="1" applyFont="1" applyBorder="1" applyAlignment="1" applyProtection="1">
      <alignment horizontal="right" vertical="center"/>
      <protection/>
    </xf>
    <xf numFmtId="4" fontId="20" fillId="0" borderId="10" xfId="85" applyNumberFormat="1" applyFont="1" applyBorder="1" applyAlignment="1" applyProtection="1">
      <alignment horizontal="right" vertical="center"/>
      <protection/>
    </xf>
    <xf numFmtId="4" fontId="6" fillId="0" borderId="10" xfId="93" applyNumberFormat="1" applyFont="1" applyBorder="1" applyAlignment="1" applyProtection="1">
      <alignment horizontal="right" vertical="center"/>
      <protection/>
    </xf>
    <xf numFmtId="4" fontId="6" fillId="0" borderId="10" xfId="40" applyNumberFormat="1" applyFont="1" applyBorder="1" applyAlignment="1" applyProtection="1">
      <alignment horizontal="right" vertical="center"/>
      <protection/>
    </xf>
    <xf numFmtId="0" fontId="19" fillId="0" borderId="10" xfId="198" applyNumberFormat="1" applyFont="1" applyBorder="1" applyAlignment="1" applyProtection="1">
      <alignment horizontal="left" vertical="center"/>
      <protection/>
    </xf>
    <xf numFmtId="0" fontId="20" fillId="0" borderId="10" xfId="198" applyNumberFormat="1" applyFont="1" applyBorder="1" applyAlignment="1" applyProtection="1">
      <alignment horizontal="left" vertical="center"/>
      <protection/>
    </xf>
    <xf numFmtId="4" fontId="20" fillId="0" borderId="10" xfId="198" applyNumberFormat="1" applyFont="1" applyBorder="1" applyAlignment="1" applyProtection="1">
      <alignment horizontal="right" vertical="center"/>
      <protection/>
    </xf>
    <xf numFmtId="0" fontId="15" fillId="0" borderId="0" xfId="198">
      <alignment/>
      <protection/>
    </xf>
    <xf numFmtId="0" fontId="2" fillId="0" borderId="10" xfId="198" applyNumberFormat="1" applyFont="1" applyBorder="1" applyAlignment="1" applyProtection="1">
      <alignment horizontal="left" vertical="center"/>
      <protection/>
    </xf>
    <xf numFmtId="0" fontId="6" fillId="0" borderId="10" xfId="198" applyNumberFormat="1" applyFont="1" applyBorder="1" applyAlignment="1" applyProtection="1">
      <alignment horizontal="left" vertical="center"/>
      <protection/>
    </xf>
    <xf numFmtId="4" fontId="6" fillId="0" borderId="10" xfId="198" applyNumberFormat="1" applyFont="1" applyBorder="1" applyAlignment="1" applyProtection="1">
      <alignment horizontal="right" vertical="center"/>
      <protection/>
    </xf>
    <xf numFmtId="0" fontId="0" fillId="0" borderId="0" xfId="0" applyNumberFormat="1" applyAlignment="1" applyProtection="1">
      <alignment/>
      <protection/>
    </xf>
    <xf numFmtId="0" fontId="21" fillId="0" borderId="0" xfId="0" applyFont="1" applyFill="1" applyAlignment="1" applyProtection="1">
      <alignment horizontal="center"/>
      <protection/>
    </xf>
    <xf numFmtId="0" fontId="10" fillId="0" borderId="0" xfId="0" applyNumberFormat="1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12" xfId="0" applyFont="1" applyFill="1" applyBorder="1" applyAlignment="1" applyProtection="1">
      <alignment horizontal="center" vertical="center" shrinkToFit="1"/>
      <protection/>
    </xf>
    <xf numFmtId="0" fontId="9" fillId="0" borderId="19" xfId="0" applyFont="1" applyFill="1" applyBorder="1" applyAlignment="1" applyProtection="1">
      <alignment horizontal="center" vertical="center" wrapText="1" shrinkToFit="1"/>
      <protection/>
    </xf>
    <xf numFmtId="0" fontId="9" fillId="0" borderId="18" xfId="0" applyFont="1" applyFill="1" applyBorder="1" applyAlignment="1" applyProtection="1">
      <alignment horizontal="center" vertical="center" wrapText="1" shrinkToFit="1"/>
      <protection/>
    </xf>
    <xf numFmtId="49" fontId="16" fillId="2" borderId="12" xfId="0" applyNumberFormat="1" applyFont="1" applyFill="1" applyBorder="1" applyAlignment="1" applyProtection="1">
      <alignment horizontal="center" vertical="center" wrapText="1" shrinkToFit="1"/>
      <protection/>
    </xf>
    <xf numFmtId="0" fontId="16" fillId="2" borderId="12" xfId="0" applyFont="1" applyFill="1" applyBorder="1" applyAlignment="1" applyProtection="1">
      <alignment horizontal="center" vertical="center" wrapText="1" shrinkToFit="1"/>
      <protection/>
    </xf>
    <xf numFmtId="0" fontId="16" fillId="2" borderId="20" xfId="0" applyFont="1" applyFill="1" applyBorder="1" applyAlignment="1" applyProtection="1">
      <alignment horizontal="center" vertical="center" wrapText="1" shrinkToFit="1"/>
      <protection/>
    </xf>
    <xf numFmtId="4" fontId="20" fillId="0" borderId="10" xfId="197" applyNumberFormat="1" applyFont="1" applyBorder="1" applyAlignment="1" applyProtection="1">
      <alignment horizontal="right" vertical="center"/>
      <protection/>
    </xf>
    <xf numFmtId="49" fontId="16" fillId="2" borderId="20" xfId="0" applyNumberFormat="1" applyFont="1" applyFill="1" applyBorder="1" applyAlignment="1" applyProtection="1">
      <alignment horizontal="left" vertical="center" wrapText="1" shrinkToFit="1"/>
      <protection/>
    </xf>
    <xf numFmtId="49" fontId="16" fillId="2" borderId="21" xfId="0" applyNumberFormat="1" applyFont="1" applyFill="1" applyBorder="1" applyAlignment="1" applyProtection="1">
      <alignment horizontal="left" vertical="center" wrapText="1" shrinkToFit="1"/>
      <protection/>
    </xf>
    <xf numFmtId="49" fontId="16" fillId="2" borderId="22" xfId="0" applyNumberFormat="1" applyFont="1" applyFill="1" applyBorder="1" applyAlignment="1" applyProtection="1">
      <alignment horizontal="left" vertical="center" wrapText="1" shrinkToFit="1"/>
      <protection/>
    </xf>
    <xf numFmtId="4" fontId="20" fillId="0" borderId="10" xfId="200" applyNumberFormat="1" applyFont="1" applyBorder="1" applyAlignment="1" applyProtection="1">
      <alignment horizontal="right" vertical="center"/>
      <protection/>
    </xf>
    <xf numFmtId="180" fontId="0" fillId="0" borderId="0" xfId="0" applyNumberFormat="1" applyAlignment="1" applyProtection="1">
      <alignment/>
      <protection/>
    </xf>
    <xf numFmtId="179" fontId="9" fillId="2" borderId="12" xfId="0" applyNumberFormat="1" applyFont="1" applyFill="1" applyBorder="1" applyAlignment="1" applyProtection="1">
      <alignment horizontal="center" vertical="center" wrapText="1" shrinkToFit="1"/>
      <protection/>
    </xf>
    <xf numFmtId="0" fontId="9" fillId="2" borderId="12" xfId="0" applyFont="1" applyFill="1" applyBorder="1" applyAlignment="1" applyProtection="1">
      <alignment horizontal="center" vertical="center" wrapText="1" shrinkToFit="1"/>
      <protection/>
    </xf>
    <xf numFmtId="0" fontId="9" fillId="2" borderId="20" xfId="0" applyFont="1" applyFill="1" applyBorder="1" applyAlignment="1" applyProtection="1">
      <alignment horizontal="center" vertical="center" wrapText="1" shrinkToFit="1"/>
      <protection/>
    </xf>
    <xf numFmtId="4" fontId="6" fillId="0" borderId="10" xfId="202" applyNumberFormat="1" applyFont="1" applyBorder="1" applyAlignment="1" applyProtection="1">
      <alignment horizontal="right" vertical="center"/>
      <protection/>
    </xf>
    <xf numFmtId="49" fontId="9" fillId="2" borderId="12" xfId="0" applyNumberFormat="1" applyFont="1" applyFill="1" applyBorder="1" applyAlignment="1" applyProtection="1">
      <alignment horizontal="center" vertical="center" wrapText="1" shrinkToFit="1"/>
      <protection/>
    </xf>
    <xf numFmtId="4" fontId="6" fillId="0" borderId="10" xfId="204" applyNumberFormat="1" applyFont="1" applyBorder="1" applyAlignment="1" applyProtection="1">
      <alignment horizontal="right" vertical="center"/>
      <protection/>
    </xf>
    <xf numFmtId="4" fontId="6" fillId="0" borderId="10" xfId="208" applyNumberFormat="1" applyFont="1" applyBorder="1" applyAlignment="1" applyProtection="1">
      <alignment horizontal="right" vertical="center"/>
      <protection/>
    </xf>
    <xf numFmtId="4" fontId="6" fillId="0" borderId="10" xfId="196" applyNumberFormat="1" applyFont="1" applyBorder="1" applyAlignment="1" applyProtection="1">
      <alignment horizontal="right" vertical="center"/>
      <protection/>
    </xf>
    <xf numFmtId="4" fontId="6" fillId="0" borderId="10" xfId="199" applyNumberFormat="1" applyFont="1" applyBorder="1" applyAlignment="1" applyProtection="1">
      <alignment horizontal="right" vertical="center"/>
      <protection/>
    </xf>
    <xf numFmtId="0" fontId="2" fillId="0" borderId="10" xfId="80" applyNumberFormat="1" applyFont="1" applyBorder="1" applyAlignment="1" applyProtection="1">
      <alignment vertical="center"/>
      <protection/>
    </xf>
    <xf numFmtId="4" fontId="6" fillId="0" borderId="10" xfId="214" applyNumberFormat="1" applyFont="1" applyBorder="1" applyAlignment="1" applyProtection="1">
      <alignment horizontal="right" vertical="center"/>
      <protection/>
    </xf>
    <xf numFmtId="4" fontId="6" fillId="0" borderId="10" xfId="24" applyNumberFormat="1" applyFont="1" applyBorder="1" applyAlignment="1" applyProtection="1">
      <alignment horizontal="right" vertical="center"/>
      <protection/>
    </xf>
    <xf numFmtId="0" fontId="2" fillId="0" borderId="10" xfId="211" applyNumberFormat="1" applyFont="1" applyBorder="1" applyAlignment="1" applyProtection="1">
      <alignment horizontal="center" vertical="center"/>
      <protection/>
    </xf>
    <xf numFmtId="4" fontId="6" fillId="0" borderId="10" xfId="217" applyNumberFormat="1" applyFont="1" applyBorder="1" applyAlignment="1" applyProtection="1">
      <alignment horizontal="right" vertical="center"/>
      <protection/>
    </xf>
    <xf numFmtId="4" fontId="6" fillId="0" borderId="10" xfId="79" applyNumberFormat="1" applyFont="1" applyBorder="1" applyAlignment="1" applyProtection="1">
      <alignment horizontal="right" vertical="center"/>
      <protection/>
    </xf>
    <xf numFmtId="4" fontId="20" fillId="0" borderId="10" xfId="207" applyNumberFormat="1" applyFont="1" applyBorder="1" applyAlignment="1" applyProtection="1">
      <alignment horizontal="right" vertical="center"/>
      <protection/>
    </xf>
    <xf numFmtId="4" fontId="6" fillId="0" borderId="10" xfId="87" applyNumberFormat="1" applyFont="1" applyBorder="1" applyAlignment="1" applyProtection="1">
      <alignment horizontal="right" vertical="center"/>
      <protection/>
    </xf>
    <xf numFmtId="4" fontId="6" fillId="0" borderId="10" xfId="177" applyNumberFormat="1" applyFont="1" applyBorder="1" applyAlignment="1" applyProtection="1">
      <alignment horizontal="right" vertical="center"/>
      <protection/>
    </xf>
    <xf numFmtId="4" fontId="6" fillId="0" borderId="10" xfId="178" applyNumberFormat="1" applyFont="1" applyBorder="1" applyAlignment="1" applyProtection="1">
      <alignment horizontal="right" vertical="center"/>
      <protection/>
    </xf>
    <xf numFmtId="4" fontId="6" fillId="0" borderId="10" xfId="179" applyNumberFormat="1" applyFont="1" applyBorder="1" applyAlignment="1" applyProtection="1">
      <alignment horizontal="right" vertical="center"/>
      <protection/>
    </xf>
    <xf numFmtId="4" fontId="6" fillId="0" borderId="10" xfId="95" applyNumberFormat="1" applyFont="1" applyBorder="1" applyAlignment="1" applyProtection="1">
      <alignment horizontal="right" vertical="center"/>
      <protection/>
    </xf>
    <xf numFmtId="4" fontId="6" fillId="0" borderId="10" xfId="42" applyNumberFormat="1" applyFont="1" applyBorder="1" applyAlignment="1" applyProtection="1">
      <alignment horizontal="right" vertical="center"/>
      <protection/>
    </xf>
    <xf numFmtId="4" fontId="6" fillId="0" borderId="10" xfId="219" applyNumberFormat="1" applyFont="1" applyBorder="1" applyAlignment="1" applyProtection="1">
      <alignment horizontal="right" vertical="center"/>
      <protection/>
    </xf>
    <xf numFmtId="4" fontId="6" fillId="0" borderId="10" xfId="221" applyNumberFormat="1" applyFont="1" applyBorder="1" applyAlignment="1" applyProtection="1">
      <alignment horizontal="right" vertical="center"/>
      <protection/>
    </xf>
    <xf numFmtId="4" fontId="6" fillId="0" borderId="10" xfId="86" applyNumberFormat="1" applyFont="1" applyBorder="1" applyAlignment="1" applyProtection="1">
      <alignment horizontal="right" vertical="center"/>
      <protection/>
    </xf>
    <xf numFmtId="4" fontId="6" fillId="0" borderId="10" xfId="94" applyNumberFormat="1" applyFont="1" applyBorder="1" applyAlignment="1" applyProtection="1">
      <alignment horizontal="right" vertical="center"/>
      <protection/>
    </xf>
    <xf numFmtId="4" fontId="6" fillId="0" borderId="10" xfId="180" applyNumberFormat="1" applyFont="1" applyBorder="1" applyAlignment="1" applyProtection="1">
      <alignment horizontal="right" vertical="center"/>
      <protection/>
    </xf>
    <xf numFmtId="4" fontId="6" fillId="0" borderId="10" xfId="49" applyNumberFormat="1" applyFont="1" applyBorder="1" applyAlignment="1" applyProtection="1">
      <alignment horizontal="right" vertical="center"/>
      <protection/>
    </xf>
    <xf numFmtId="4" fontId="6" fillId="0" borderId="10" xfId="181" applyNumberFormat="1" applyFont="1" applyBorder="1" applyAlignment="1" applyProtection="1">
      <alignment horizontal="right" vertical="center"/>
      <protection/>
    </xf>
    <xf numFmtId="4" fontId="6" fillId="0" borderId="10" xfId="182" applyNumberFormat="1" applyFont="1" applyBorder="1" applyAlignment="1" applyProtection="1">
      <alignment horizontal="right" vertical="center"/>
      <protection/>
    </xf>
    <xf numFmtId="4" fontId="6" fillId="0" borderId="10" xfId="41" applyNumberFormat="1" applyFont="1" applyBorder="1" applyAlignment="1" applyProtection="1">
      <alignment horizontal="right" vertical="center"/>
      <protection/>
    </xf>
    <xf numFmtId="4" fontId="6" fillId="0" borderId="10" xfId="184" applyNumberFormat="1" applyFont="1" applyBorder="1" applyAlignment="1" applyProtection="1">
      <alignment horizontal="right" vertical="center"/>
      <protection/>
    </xf>
    <xf numFmtId="4" fontId="6" fillId="0" borderId="10" xfId="185" applyNumberFormat="1" applyFont="1" applyBorder="1" applyAlignment="1" applyProtection="1">
      <alignment horizontal="right" vertical="center"/>
      <protection/>
    </xf>
    <xf numFmtId="4" fontId="6" fillId="0" borderId="10" xfId="186" applyNumberFormat="1" applyFont="1" applyBorder="1" applyAlignment="1" applyProtection="1">
      <alignment horizontal="right" vertical="center"/>
      <protection/>
    </xf>
    <xf numFmtId="4" fontId="6" fillId="0" borderId="10" xfId="218" applyNumberFormat="1" applyFont="1" applyBorder="1" applyAlignment="1" applyProtection="1">
      <alignment horizontal="right" vertical="center"/>
      <protection/>
    </xf>
    <xf numFmtId="4" fontId="6" fillId="0" borderId="10" xfId="220" applyNumberFormat="1" applyFont="1" applyBorder="1" applyAlignment="1" applyProtection="1">
      <alignment horizontal="right" vertical="center"/>
      <protection/>
    </xf>
    <xf numFmtId="4" fontId="6" fillId="0" borderId="10" xfId="183" applyNumberFormat="1" applyFont="1" applyBorder="1" applyAlignment="1" applyProtection="1">
      <alignment horizontal="right" vertical="center"/>
      <protection/>
    </xf>
    <xf numFmtId="4" fontId="6" fillId="0" borderId="10" xfId="223" applyNumberFormat="1" applyFont="1" applyBorder="1" applyAlignment="1" applyProtection="1">
      <alignment horizontal="right" vertical="center"/>
      <protection/>
    </xf>
    <xf numFmtId="4" fontId="20" fillId="0" borderId="10" xfId="224" applyNumberFormat="1" applyFont="1" applyBorder="1" applyAlignment="1" applyProtection="1">
      <alignment horizontal="right" vertical="center"/>
      <protection/>
    </xf>
    <xf numFmtId="4" fontId="6" fillId="0" borderId="10" xfId="187" applyNumberFormat="1" applyFont="1" applyBorder="1" applyAlignment="1" applyProtection="1">
      <alignment horizontal="right" vertical="center"/>
      <protection/>
    </xf>
    <xf numFmtId="4" fontId="6" fillId="0" borderId="10" xfId="188" applyNumberFormat="1" applyFont="1" applyBorder="1" applyAlignment="1" applyProtection="1">
      <alignment horizontal="right" vertical="center"/>
      <protection/>
    </xf>
    <xf numFmtId="4" fontId="6" fillId="0" borderId="10" xfId="189" applyNumberFormat="1" applyFont="1" applyBorder="1" applyAlignment="1" applyProtection="1">
      <alignment horizontal="right" vertical="center"/>
      <protection/>
    </xf>
    <xf numFmtId="4" fontId="6" fillId="0" borderId="10" xfId="97" applyNumberFormat="1" applyFont="1" applyBorder="1" applyAlignment="1" applyProtection="1">
      <alignment horizontal="right" vertical="center"/>
      <protection/>
    </xf>
    <xf numFmtId="4" fontId="6" fillId="0" borderId="10" xfId="99" applyNumberFormat="1" applyFont="1" applyBorder="1" applyAlignment="1" applyProtection="1">
      <alignment horizontal="right" vertical="center"/>
      <protection/>
    </xf>
    <xf numFmtId="4" fontId="20" fillId="0" borderId="10" xfId="101" applyNumberFormat="1" applyFont="1" applyBorder="1" applyAlignment="1" applyProtection="1">
      <alignment horizontal="right" vertical="center"/>
      <protection/>
    </xf>
    <xf numFmtId="4" fontId="6" fillId="0" borderId="10" xfId="222" applyNumberFormat="1" applyFont="1" applyBorder="1" applyAlignment="1" applyProtection="1">
      <alignment horizontal="right" vertical="center"/>
      <protection/>
    </xf>
    <xf numFmtId="4" fontId="6" fillId="0" borderId="10" xfId="194" applyNumberFormat="1" applyFont="1" applyBorder="1" applyAlignment="1" applyProtection="1">
      <alignment horizontal="right" vertical="center"/>
      <protection/>
    </xf>
    <xf numFmtId="4" fontId="20" fillId="0" borderId="10" xfId="191" applyNumberFormat="1" applyFont="1" applyBorder="1" applyAlignment="1" applyProtection="1">
      <alignment horizontal="right" vertical="center"/>
      <protection/>
    </xf>
    <xf numFmtId="4" fontId="6" fillId="0" borderId="10" xfId="193" applyNumberFormat="1" applyFont="1" applyBorder="1" applyAlignment="1" applyProtection="1">
      <alignment horizontal="right" vertical="center"/>
      <protection/>
    </xf>
    <xf numFmtId="4" fontId="20" fillId="0" borderId="10" xfId="190" applyNumberFormat="1" applyFont="1" applyBorder="1" applyAlignment="1" applyProtection="1">
      <alignment horizontal="right" vertical="center"/>
      <protection/>
    </xf>
    <xf numFmtId="4" fontId="6" fillId="0" borderId="10" xfId="192" applyNumberFormat="1" applyFont="1" applyBorder="1" applyAlignment="1" applyProtection="1">
      <alignment horizontal="right" vertical="center"/>
      <protection/>
    </xf>
    <xf numFmtId="0" fontId="4" fillId="0" borderId="0" xfId="92" applyFont="1" applyBorder="1" applyAlignment="1" applyProtection="1">
      <alignment horizontal="right" vertical="center" wrapText="1"/>
      <protection/>
    </xf>
    <xf numFmtId="0" fontId="22" fillId="0" borderId="0" xfId="0" applyFont="1" applyFill="1" applyAlignment="1" applyProtection="1">
      <alignment horizontal="right" vertical="center" wrapText="1"/>
      <protection/>
    </xf>
    <xf numFmtId="0" fontId="11" fillId="0" borderId="0" xfId="0" applyFont="1" applyFill="1" applyAlignment="1" applyProtection="1">
      <alignment horizontal="right" vertical="center" wrapText="1"/>
      <protection/>
    </xf>
    <xf numFmtId="0" fontId="13" fillId="0" borderId="9" xfId="0" applyFont="1" applyFill="1" applyBorder="1" applyAlignment="1" applyProtection="1">
      <alignment horizontal="left"/>
      <protection/>
    </xf>
    <xf numFmtId="0" fontId="6" fillId="0" borderId="9" xfId="0" applyFont="1" applyFill="1" applyBorder="1" applyAlignment="1" applyProtection="1">
      <alignment horizontal="right" vertical="center" wrapText="1"/>
      <protection/>
    </xf>
    <xf numFmtId="0" fontId="2" fillId="0" borderId="10" xfId="225" applyNumberFormat="1" applyFont="1" applyBorder="1" applyAlignment="1" applyProtection="1">
      <alignment horizontal="center" vertical="center"/>
      <protection/>
    </xf>
    <xf numFmtId="0" fontId="6" fillId="0" borderId="10" xfId="225" applyNumberFormat="1" applyFont="1" applyBorder="1" applyAlignment="1" applyProtection="1">
      <alignment horizontal="center" vertical="center" wrapText="1"/>
      <protection/>
    </xf>
    <xf numFmtId="0" fontId="9" fillId="0" borderId="10" xfId="225" applyNumberFormat="1" applyFont="1" applyBorder="1" applyAlignment="1" applyProtection="1">
      <alignment horizontal="center" vertical="center" wrapText="1"/>
      <protection/>
    </xf>
    <xf numFmtId="1" fontId="11" fillId="0" borderId="10" xfId="225" applyNumberFormat="1" applyFont="1" applyBorder="1" applyAlignment="1" applyProtection="1">
      <alignment horizontal="right" vertical="center" wrapText="1"/>
      <protection/>
    </xf>
    <xf numFmtId="0" fontId="18" fillId="0" borderId="10" xfId="225" applyNumberFormat="1" applyFont="1" applyBorder="1" applyAlignment="1" applyProtection="1">
      <alignment horizontal="center" vertical="center"/>
      <protection/>
    </xf>
    <xf numFmtId="0" fontId="2" fillId="0" borderId="10" xfId="225" applyNumberFormat="1" applyFont="1" applyBorder="1" applyAlignment="1" applyProtection="1">
      <alignment horizontal="left" vertical="center"/>
      <protection/>
    </xf>
    <xf numFmtId="1" fontId="6" fillId="0" borderId="10" xfId="225" applyNumberFormat="1" applyFont="1" applyBorder="1" applyAlignment="1" applyProtection="1">
      <alignment vertical="center"/>
      <protection/>
    </xf>
    <xf numFmtId="0" fontId="9" fillId="0" borderId="10" xfId="225" applyNumberFormat="1" applyFont="1" applyBorder="1" applyAlignment="1" applyProtection="1">
      <alignment horizontal="right" vertical="center"/>
      <protection/>
    </xf>
    <xf numFmtId="180" fontId="9" fillId="0" borderId="10" xfId="226" applyNumberFormat="1" applyFont="1" applyBorder="1" applyAlignment="1" applyProtection="1">
      <alignment horizontal="right" vertical="center"/>
      <protection/>
    </xf>
    <xf numFmtId="1" fontId="6" fillId="0" borderId="10" xfId="225" applyNumberFormat="1" applyFont="1" applyBorder="1" applyAlignment="1" applyProtection="1">
      <alignment horizontal="right" vertical="center"/>
      <protection/>
    </xf>
    <xf numFmtId="0" fontId="4" fillId="0" borderId="0" xfId="92" applyFont="1" applyBorder="1" applyAlignment="1" applyProtection="1">
      <alignment vertical="center" wrapText="1"/>
      <protection/>
    </xf>
    <xf numFmtId="1" fontId="0" fillId="0" borderId="0" xfId="0" applyNumberFormat="1" applyAlignment="1">
      <alignment/>
    </xf>
    <xf numFmtId="1" fontId="10" fillId="0" borderId="0" xfId="0" applyNumberFormat="1" applyFont="1" applyFill="1" applyAlignment="1" applyProtection="1">
      <alignment horizontal="left"/>
      <protection/>
    </xf>
    <xf numFmtId="0" fontId="23" fillId="0" borderId="0" xfId="0" applyFont="1" applyFill="1" applyAlignment="1" applyProtection="1">
      <alignment horizontal="center"/>
      <protection/>
    </xf>
    <xf numFmtId="1" fontId="23" fillId="0" borderId="0" xfId="0" applyNumberFormat="1" applyFont="1" applyFill="1" applyAlignment="1" applyProtection="1">
      <alignment horizontal="center"/>
      <protection/>
    </xf>
    <xf numFmtId="1" fontId="0" fillId="0" borderId="0" xfId="0" applyNumberFormat="1" applyFill="1" applyAlignment="1" applyProtection="1">
      <alignment/>
      <protection/>
    </xf>
    <xf numFmtId="0" fontId="9" fillId="0" borderId="23" xfId="0" applyFont="1" applyFill="1" applyBorder="1" applyAlignment="1" applyProtection="1">
      <alignment horizontal="center" vertical="center" shrinkToFit="1"/>
      <protection/>
    </xf>
    <xf numFmtId="1" fontId="9" fillId="0" borderId="24" xfId="0" applyNumberFormat="1" applyFont="1" applyFill="1" applyBorder="1" applyAlignment="1" applyProtection="1">
      <alignment horizontal="center" vertical="center" shrinkToFit="1"/>
      <protection/>
    </xf>
    <xf numFmtId="0" fontId="9" fillId="0" borderId="24" xfId="0" applyFont="1" applyFill="1" applyBorder="1" applyAlignment="1" applyProtection="1">
      <alignment horizontal="center" vertical="center" shrinkToFit="1"/>
      <protection/>
    </xf>
    <xf numFmtId="0" fontId="9" fillId="0" borderId="25" xfId="0" applyFont="1" applyFill="1" applyBorder="1" applyAlignment="1" applyProtection="1">
      <alignment horizontal="center" vertical="center" wrapText="1" shrinkToFit="1"/>
      <protection/>
    </xf>
    <xf numFmtId="0" fontId="9" fillId="0" borderId="26" xfId="0" applyFont="1" applyFill="1" applyBorder="1" applyAlignment="1" applyProtection="1">
      <alignment horizontal="center" vertical="center" wrapText="1" shrinkToFit="1"/>
      <protection/>
    </xf>
    <xf numFmtId="0" fontId="9" fillId="0" borderId="27" xfId="0" applyFont="1" applyFill="1" applyBorder="1" applyAlignment="1" applyProtection="1">
      <alignment horizontal="center" vertical="center" wrapText="1" shrinkToFit="1"/>
      <protection/>
    </xf>
    <xf numFmtId="0" fontId="9" fillId="0" borderId="28" xfId="0" applyFont="1" applyFill="1" applyBorder="1" applyAlignment="1" applyProtection="1">
      <alignment horizontal="center" vertical="center" wrapText="1" shrinkToFit="1"/>
      <protection/>
    </xf>
    <xf numFmtId="0" fontId="9" fillId="0" borderId="29" xfId="0" applyFont="1" applyFill="1" applyBorder="1" applyAlignment="1" applyProtection="1">
      <alignment horizontal="center" vertical="center" wrapText="1" shrinkToFit="1"/>
      <protection/>
    </xf>
    <xf numFmtId="1" fontId="9" fillId="0" borderId="30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30" xfId="0" applyFont="1" applyFill="1" applyBorder="1" applyAlignment="1" applyProtection="1">
      <alignment horizontal="center" vertical="center" shrinkToFit="1"/>
      <protection/>
    </xf>
    <xf numFmtId="0" fontId="9" fillId="0" borderId="0" xfId="0" applyFont="1" applyFill="1" applyBorder="1" applyAlignment="1" applyProtection="1">
      <alignment horizontal="center" vertical="center" wrapText="1" shrinkToFit="1"/>
      <protection/>
    </xf>
    <xf numFmtId="0" fontId="9" fillId="0" borderId="31" xfId="0" applyFont="1" applyFill="1" applyBorder="1" applyAlignment="1" applyProtection="1">
      <alignment horizontal="center" vertical="center" wrapText="1" shrinkToFit="1"/>
      <protection/>
    </xf>
    <xf numFmtId="0" fontId="9" fillId="0" borderId="32" xfId="0" applyFont="1" applyFill="1" applyBorder="1" applyAlignment="1" applyProtection="1">
      <alignment horizontal="center" vertical="center" wrapText="1" shrinkToFit="1"/>
      <protection/>
    </xf>
    <xf numFmtId="0" fontId="9" fillId="0" borderId="33" xfId="0" applyFont="1" applyFill="1" applyBorder="1" applyAlignment="1" applyProtection="1">
      <alignment horizontal="center" vertical="center" wrapText="1" shrinkToFit="1"/>
      <protection/>
    </xf>
    <xf numFmtId="0" fontId="9" fillId="0" borderId="34" xfId="0" applyFont="1" applyFill="1" applyBorder="1" applyAlignment="1" applyProtection="1">
      <alignment horizontal="center" vertical="center" wrapText="1" shrinkToFit="1"/>
      <protection/>
    </xf>
    <xf numFmtId="0" fontId="9" fillId="0" borderId="35" xfId="0" applyFont="1" applyFill="1" applyBorder="1" applyAlignment="1" applyProtection="1">
      <alignment horizontal="center" vertical="center" wrapText="1" shrinkToFit="1"/>
      <protection/>
    </xf>
    <xf numFmtId="0" fontId="9" fillId="0" borderId="36" xfId="0" applyFont="1" applyFill="1" applyBorder="1" applyAlignment="1" applyProtection="1">
      <alignment horizontal="center" vertical="center" shrinkToFit="1"/>
      <protection/>
    </xf>
    <xf numFmtId="1" fontId="9" fillId="0" borderId="15" xfId="0" applyNumberFormat="1" applyFont="1" applyFill="1" applyBorder="1" applyAlignment="1" applyProtection="1">
      <alignment horizontal="center" vertical="center" shrinkToFit="1"/>
      <protection/>
    </xf>
    <xf numFmtId="0" fontId="9" fillId="0" borderId="15" xfId="0" applyFont="1" applyFill="1" applyBorder="1" applyAlignment="1" applyProtection="1">
      <alignment horizontal="center" vertical="center" shrinkToFit="1"/>
      <protection/>
    </xf>
    <xf numFmtId="0" fontId="19" fillId="0" borderId="10" xfId="172" applyNumberFormat="1" applyFont="1" applyBorder="1" applyAlignment="1" applyProtection="1">
      <alignment horizontal="right" vertical="center"/>
      <protection/>
    </xf>
    <xf numFmtId="0" fontId="2" fillId="0" borderId="10" xfId="161" applyNumberFormat="1" applyFont="1" applyBorder="1" applyAlignment="1" applyProtection="1">
      <alignment vertical="center"/>
      <protection/>
    </xf>
    <xf numFmtId="0" fontId="2" fillId="0" borderId="10" xfId="176" applyNumberFormat="1" applyFont="1" applyBorder="1" applyAlignment="1" applyProtection="1">
      <alignment vertical="center"/>
      <protection/>
    </xf>
    <xf numFmtId="0" fontId="2" fillId="0" borderId="10" xfId="173" applyNumberFormat="1" applyFont="1" applyBorder="1" applyAlignment="1" applyProtection="1">
      <alignment vertical="center"/>
      <protection/>
    </xf>
    <xf numFmtId="1" fontId="9" fillId="0" borderId="12" xfId="0" applyNumberFormat="1" applyFont="1" applyFill="1" applyBorder="1" applyAlignment="1" applyProtection="1">
      <alignment horizontal="center" vertical="center" shrinkToFit="1"/>
      <protection/>
    </xf>
    <xf numFmtId="49" fontId="9" fillId="0" borderId="12" xfId="0" applyNumberFormat="1" applyFont="1" applyFill="1" applyBorder="1" applyAlignment="1" applyProtection="1">
      <alignment horizontal="center" vertical="center" shrinkToFit="1"/>
      <protection/>
    </xf>
    <xf numFmtId="0" fontId="0" fillId="0" borderId="12" xfId="0" applyBorder="1" applyAlignment="1">
      <alignment/>
    </xf>
    <xf numFmtId="1" fontId="9" fillId="0" borderId="12" xfId="0" applyNumberFormat="1" applyFont="1" applyBorder="1" applyAlignment="1">
      <alignment vertical="center" shrinkToFit="1"/>
    </xf>
    <xf numFmtId="0" fontId="43" fillId="0" borderId="12" xfId="0" applyFont="1" applyBorder="1" applyAlignment="1">
      <alignment/>
    </xf>
    <xf numFmtId="180" fontId="13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174" applyNumberFormat="1" applyFont="1" applyBorder="1" applyAlignment="1" applyProtection="1">
      <alignment vertical="center"/>
      <protection/>
    </xf>
    <xf numFmtId="0" fontId="2" fillId="0" borderId="10" xfId="175" applyNumberFormat="1" applyFont="1" applyBorder="1" applyAlignment="1" applyProtection="1">
      <alignment vertical="center"/>
      <protection/>
    </xf>
    <xf numFmtId="0" fontId="0" fillId="0" borderId="0" xfId="0" applyAlignment="1">
      <alignment horizontal="center" vertical="center" wrapText="1"/>
    </xf>
    <xf numFmtId="0" fontId="12" fillId="0" borderId="0" xfId="0" applyFont="1" applyFill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center" vertical="center" wrapText="1"/>
      <protection/>
    </xf>
    <xf numFmtId="0" fontId="2" fillId="0" borderId="10" xfId="172" applyNumberFormat="1" applyFont="1" applyBorder="1" applyAlignment="1" applyProtection="1">
      <alignment horizontal="center" vertical="center"/>
      <protection/>
    </xf>
    <xf numFmtId="0" fontId="2" fillId="0" borderId="10" xfId="172" applyNumberFormat="1" applyFont="1" applyBorder="1" applyAlignment="1" applyProtection="1">
      <alignment horizontal="center" vertical="center" wrapText="1"/>
      <protection/>
    </xf>
    <xf numFmtId="0" fontId="2" fillId="0" borderId="37" xfId="172" applyNumberFormat="1" applyFont="1" applyBorder="1" applyAlignment="1" applyProtection="1">
      <alignment horizontal="center" vertical="center" wrapText="1"/>
      <protection/>
    </xf>
    <xf numFmtId="0" fontId="2" fillId="0" borderId="20" xfId="172" applyNumberFormat="1" applyFont="1" applyBorder="1" applyAlignment="1" applyProtection="1">
      <alignment horizontal="center" vertical="center"/>
      <protection/>
    </xf>
    <xf numFmtId="0" fontId="2" fillId="0" borderId="21" xfId="172" applyNumberFormat="1" applyFont="1" applyBorder="1" applyAlignment="1" applyProtection="1">
      <alignment horizontal="center" vertical="center"/>
      <protection/>
    </xf>
    <xf numFmtId="0" fontId="2" fillId="0" borderId="22" xfId="172" applyNumberFormat="1" applyFont="1" applyBorder="1" applyAlignment="1" applyProtection="1">
      <alignment horizontal="center" vertical="center"/>
      <protection/>
    </xf>
    <xf numFmtId="0" fontId="2" fillId="0" borderId="38" xfId="172" applyNumberFormat="1" applyFont="1" applyBorder="1" applyAlignment="1" applyProtection="1">
      <alignment horizontal="center" vertical="center" wrapText="1"/>
      <protection/>
    </xf>
    <xf numFmtId="0" fontId="19" fillId="0" borderId="10" xfId="172" applyNumberFormat="1" applyFont="1" applyBorder="1" applyAlignment="1" applyProtection="1">
      <alignment vertical="center"/>
      <protection/>
    </xf>
    <xf numFmtId="0" fontId="19" fillId="0" borderId="10" xfId="172" applyNumberFormat="1" applyFont="1" applyBorder="1" applyAlignment="1" applyProtection="1">
      <alignment horizontal="center" vertical="center" wrapText="1"/>
      <protection/>
    </xf>
    <xf numFmtId="0" fontId="2" fillId="0" borderId="10" xfId="172" applyNumberFormat="1" applyFont="1" applyBorder="1" applyAlignment="1" applyProtection="1">
      <alignment vertical="center"/>
      <protection/>
    </xf>
    <xf numFmtId="0" fontId="2" fillId="0" borderId="10" xfId="172" applyNumberFormat="1" applyFont="1" applyBorder="1" applyAlignment="1" applyProtection="1">
      <alignment horizontal="right" vertical="center"/>
      <protection/>
    </xf>
    <xf numFmtId="0" fontId="2" fillId="0" borderId="30" xfId="172" applyNumberFormat="1" applyFont="1" applyBorder="1" applyAlignment="1" applyProtection="1">
      <alignment horizontal="center" vertical="center" wrapText="1"/>
      <protection/>
    </xf>
    <xf numFmtId="0" fontId="2" fillId="0" borderId="11" xfId="172" applyNumberFormat="1" applyFont="1" applyBorder="1" applyAlignment="1" applyProtection="1">
      <alignment horizontal="center" vertical="center" wrapText="1"/>
      <protection/>
    </xf>
    <xf numFmtId="0" fontId="6" fillId="0" borderId="38" xfId="172" applyNumberFormat="1" applyFont="1" applyBorder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 vertical="center"/>
      <protection/>
    </xf>
    <xf numFmtId="0" fontId="9" fillId="0" borderId="14" xfId="0" applyFont="1" applyFill="1" applyBorder="1" applyAlignment="1" applyProtection="1">
      <alignment horizontal="center" vertical="center" shrinkToFit="1"/>
      <protection/>
    </xf>
    <xf numFmtId="0" fontId="9" fillId="0" borderId="39" xfId="0" applyFont="1" applyFill="1" applyBorder="1" applyAlignment="1" applyProtection="1">
      <alignment horizontal="center" vertical="center" shrinkToFit="1"/>
      <protection/>
    </xf>
    <xf numFmtId="0" fontId="9" fillId="0" borderId="40" xfId="0" applyFont="1" applyFill="1" applyBorder="1" applyAlignment="1" applyProtection="1">
      <alignment horizontal="center" vertical="center" shrinkToFit="1"/>
      <protection/>
    </xf>
    <xf numFmtId="0" fontId="9" fillId="0" borderId="20" xfId="0" applyFont="1" applyFill="1" applyBorder="1" applyAlignment="1" applyProtection="1">
      <alignment horizontal="center" vertical="center" shrinkToFit="1"/>
      <protection/>
    </xf>
    <xf numFmtId="0" fontId="9" fillId="0" borderId="21" xfId="0" applyFont="1" applyFill="1" applyBorder="1" applyAlignment="1" applyProtection="1">
      <alignment horizontal="center" vertical="center" shrinkToFit="1"/>
      <protection/>
    </xf>
    <xf numFmtId="0" fontId="9" fillId="0" borderId="22" xfId="0" applyFont="1" applyFill="1" applyBorder="1" applyAlignment="1" applyProtection="1">
      <alignment horizontal="center" vertical="center" shrinkToFit="1"/>
      <protection/>
    </xf>
    <xf numFmtId="0" fontId="9" fillId="0" borderId="41" xfId="0" applyFont="1" applyFill="1" applyBorder="1" applyAlignment="1" applyProtection="1">
      <alignment horizontal="center" vertical="center" shrinkToFit="1"/>
      <protection/>
    </xf>
    <xf numFmtId="0" fontId="9" fillId="0" borderId="34" xfId="0" applyFont="1" applyFill="1" applyBorder="1" applyAlignment="1" applyProtection="1">
      <alignment horizontal="center" vertical="center" shrinkToFit="1"/>
      <protection/>
    </xf>
    <xf numFmtId="0" fontId="9" fillId="0" borderId="42" xfId="0" applyFont="1" applyFill="1" applyBorder="1" applyAlignment="1" applyProtection="1">
      <alignment horizontal="center" vertical="center" shrinkToFi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left" vertical="center" shrinkToFit="1"/>
      <protection/>
    </xf>
    <xf numFmtId="180" fontId="9" fillId="0" borderId="10" xfId="164" applyNumberFormat="1" applyFont="1" applyBorder="1" applyAlignment="1" applyProtection="1">
      <alignment horizontal="right" vertical="center"/>
      <protection/>
    </xf>
    <xf numFmtId="0" fontId="16" fillId="0" borderId="12" xfId="0" applyFont="1" applyFill="1" applyBorder="1" applyAlignment="1" applyProtection="1">
      <alignment horizontal="left" vertical="center" shrinkToFit="1"/>
      <protection/>
    </xf>
    <xf numFmtId="0" fontId="9" fillId="0" borderId="12" xfId="0" applyFont="1" applyFill="1" applyBorder="1" applyAlignment="1" applyProtection="1">
      <alignment horizontal="left" vertical="center"/>
      <protection/>
    </xf>
    <xf numFmtId="180" fontId="9" fillId="0" borderId="10" xfId="143" applyNumberFormat="1" applyFont="1" applyBorder="1" applyAlignment="1" applyProtection="1">
      <alignment horizontal="right" vertical="center"/>
      <protection/>
    </xf>
    <xf numFmtId="180" fontId="9" fillId="0" borderId="10" xfId="148" applyNumberFormat="1" applyFont="1" applyBorder="1" applyAlignment="1" applyProtection="1">
      <alignment horizontal="right" vertical="center"/>
      <protection/>
    </xf>
    <xf numFmtId="4" fontId="9" fillId="0" borderId="10" xfId="152" applyNumberFormat="1" applyFont="1" applyBorder="1" applyAlignment="1" applyProtection="1">
      <alignment horizontal="right" vertical="center"/>
      <protection/>
    </xf>
    <xf numFmtId="180" fontId="9" fillId="0" borderId="10" xfId="158" applyNumberFormat="1" applyFont="1" applyBorder="1" applyAlignment="1" applyProtection="1">
      <alignment horizontal="right" vertical="center"/>
      <protection/>
    </xf>
    <xf numFmtId="180" fontId="9" fillId="0" borderId="10" xfId="168" applyNumberFormat="1" applyFont="1" applyBorder="1" applyAlignment="1" applyProtection="1">
      <alignment horizontal="right" vertical="center"/>
      <protection/>
    </xf>
    <xf numFmtId="180" fontId="9" fillId="0" borderId="10" xfId="169" applyNumberFormat="1" applyFont="1" applyBorder="1" applyAlignment="1" applyProtection="1">
      <alignment horizontal="right" vertical="center"/>
      <protection/>
    </xf>
    <xf numFmtId="180" fontId="9" fillId="0" borderId="10" xfId="170" applyNumberFormat="1" applyFont="1" applyBorder="1" applyAlignment="1" applyProtection="1">
      <alignment horizontal="right" vertical="center"/>
      <protection/>
    </xf>
    <xf numFmtId="180" fontId="9" fillId="0" borderId="10" xfId="171" applyNumberFormat="1" applyFont="1" applyBorder="1" applyAlignment="1" applyProtection="1">
      <alignment horizontal="right" vertical="center"/>
      <protection/>
    </xf>
    <xf numFmtId="180" fontId="9" fillId="0" borderId="10" xfId="132" applyNumberFormat="1" applyFont="1" applyBorder="1" applyAlignment="1" applyProtection="1">
      <alignment horizontal="right" vertical="center"/>
      <protection/>
    </xf>
    <xf numFmtId="0" fontId="9" fillId="0" borderId="12" xfId="0" applyFont="1" applyFill="1" applyBorder="1" applyAlignment="1" applyProtection="1">
      <alignment horizontal="right" vertical="center" shrinkToFit="1"/>
      <protection/>
    </xf>
    <xf numFmtId="180" fontId="9" fillId="0" borderId="10" xfId="133" applyNumberFormat="1" applyFont="1" applyBorder="1" applyAlignment="1" applyProtection="1">
      <alignment horizontal="right" vertical="center"/>
      <protection/>
    </xf>
    <xf numFmtId="180" fontId="9" fillId="0" borderId="10" xfId="91" applyNumberFormat="1" applyFont="1" applyBorder="1" applyAlignment="1" applyProtection="1">
      <alignment horizontal="right" vertical="center"/>
      <protection/>
    </xf>
    <xf numFmtId="180" fontId="9" fillId="0" borderId="10" xfId="154" applyNumberFormat="1" applyFont="1" applyBorder="1" applyAlignment="1" applyProtection="1">
      <alignment horizontal="right" vertical="center"/>
      <protection/>
    </xf>
    <xf numFmtId="180" fontId="9" fillId="0" borderId="10" xfId="156" applyNumberFormat="1" applyFont="1" applyBorder="1" applyAlignment="1" applyProtection="1">
      <alignment horizontal="right" vertical="center"/>
      <protection/>
    </xf>
    <xf numFmtId="180" fontId="9" fillId="0" borderId="10" xfId="159" applyNumberFormat="1" applyFont="1" applyBorder="1" applyAlignment="1" applyProtection="1">
      <alignment horizontal="right" vertical="center"/>
      <protection/>
    </xf>
    <xf numFmtId="180" fontId="9" fillId="0" borderId="10" xfId="160" applyNumberFormat="1" applyFont="1" applyBorder="1" applyAlignment="1" applyProtection="1">
      <alignment horizontal="right" vertical="center"/>
      <protection/>
    </xf>
    <xf numFmtId="180" fontId="9" fillId="0" borderId="10" xfId="135" applyNumberFormat="1" applyFont="1" applyBorder="1" applyAlignment="1" applyProtection="1">
      <alignment horizontal="right" vertical="center"/>
      <protection/>
    </xf>
    <xf numFmtId="180" fontId="9" fillId="0" borderId="10" xfId="163" applyNumberFormat="1" applyFont="1" applyBorder="1" applyAlignment="1" applyProtection="1">
      <alignment horizontal="right" vertical="center"/>
      <protection/>
    </xf>
    <xf numFmtId="180" fontId="9" fillId="0" borderId="10" xfId="140" applyNumberFormat="1" applyFont="1" applyBorder="1" applyAlignment="1" applyProtection="1">
      <alignment horizontal="right" vertical="center"/>
      <protection/>
    </xf>
    <xf numFmtId="180" fontId="9" fillId="0" borderId="10" xfId="20" applyNumberFormat="1" applyFont="1" applyBorder="1" applyAlignment="1" applyProtection="1">
      <alignment horizontal="right" vertical="center"/>
      <protection/>
    </xf>
    <xf numFmtId="180" fontId="9" fillId="0" borderId="10" xfId="166" applyNumberFormat="1" applyFont="1" applyBorder="1" applyAlignment="1" applyProtection="1">
      <alignment horizontal="right" vertical="center"/>
      <protection/>
    </xf>
    <xf numFmtId="180" fontId="9" fillId="0" borderId="10" xfId="134" applyNumberFormat="1" applyFont="1" applyBorder="1" applyAlignment="1" applyProtection="1">
      <alignment horizontal="right" vertical="center"/>
      <protection/>
    </xf>
    <xf numFmtId="180" fontId="9" fillId="0" borderId="10" xfId="136" applyNumberFormat="1" applyFont="1" applyBorder="1" applyAlignment="1" applyProtection="1">
      <alignment horizontal="right" vertical="center"/>
      <protection/>
    </xf>
    <xf numFmtId="180" fontId="9" fillId="0" borderId="10" xfId="138" applyNumberFormat="1" applyFont="1" applyBorder="1" applyAlignment="1" applyProtection="1">
      <alignment horizontal="right" vertical="center"/>
      <protection/>
    </xf>
    <xf numFmtId="180" fontId="9" fillId="0" borderId="10" xfId="139" applyNumberFormat="1" applyFont="1" applyBorder="1" applyAlignment="1" applyProtection="1">
      <alignment horizontal="right" vertical="center"/>
      <protection/>
    </xf>
    <xf numFmtId="180" fontId="9" fillId="0" borderId="10" xfId="142" applyNumberFormat="1" applyFont="1" applyBorder="1" applyAlignment="1" applyProtection="1">
      <alignment horizontal="right" vertical="center"/>
      <protection/>
    </xf>
    <xf numFmtId="180" fontId="9" fillId="0" borderId="10" xfId="137" applyNumberFormat="1" applyFont="1" applyBorder="1" applyAlignment="1" applyProtection="1">
      <alignment horizontal="right" vertical="center"/>
      <protection/>
    </xf>
    <xf numFmtId="180" fontId="9" fillId="0" borderId="10" xfId="167" applyNumberFormat="1" applyFont="1" applyBorder="1" applyAlignment="1" applyProtection="1">
      <alignment horizontal="right" vertical="center"/>
      <protection/>
    </xf>
    <xf numFmtId="180" fontId="9" fillId="0" borderId="10" xfId="162" applyNumberFormat="1" applyFont="1" applyBorder="1" applyAlignment="1" applyProtection="1">
      <alignment horizontal="right" vertical="center"/>
      <protection/>
    </xf>
    <xf numFmtId="180" fontId="9" fillId="0" borderId="10" xfId="144" applyNumberFormat="1" applyFont="1" applyBorder="1" applyAlignment="1" applyProtection="1">
      <alignment horizontal="right" vertical="center"/>
      <protection/>
    </xf>
    <xf numFmtId="180" fontId="9" fillId="0" borderId="10" xfId="141" applyNumberFormat="1" applyFont="1" applyBorder="1" applyAlignment="1" applyProtection="1">
      <alignment horizontal="right" vertical="center"/>
      <protection/>
    </xf>
    <xf numFmtId="180" fontId="9" fillId="0" borderId="10" xfId="145" applyNumberFormat="1" applyFont="1" applyBorder="1" applyAlignment="1" applyProtection="1">
      <alignment horizontal="right" vertical="center"/>
      <protection/>
    </xf>
    <xf numFmtId="180" fontId="9" fillId="0" borderId="10" xfId="147" applyNumberFormat="1" applyFont="1" applyBorder="1" applyAlignment="1" applyProtection="1">
      <alignment horizontal="right" vertical="center"/>
      <protection/>
    </xf>
    <xf numFmtId="0" fontId="9" fillId="0" borderId="10" xfId="146" applyNumberFormat="1" applyFont="1" applyBorder="1" applyAlignment="1" applyProtection="1">
      <alignment vertical="center"/>
      <protection/>
    </xf>
    <xf numFmtId="180" fontId="9" fillId="0" borderId="10" xfId="150" applyNumberFormat="1" applyFont="1" applyBorder="1" applyAlignment="1" applyProtection="1">
      <alignment horizontal="right" vertical="center"/>
      <protection/>
    </xf>
    <xf numFmtId="180" fontId="9" fillId="0" borderId="10" xfId="151" applyNumberFormat="1" applyFont="1" applyBorder="1" applyAlignment="1" applyProtection="1">
      <alignment horizontal="right" vertical="center"/>
      <protection/>
    </xf>
    <xf numFmtId="0" fontId="9" fillId="0" borderId="10" xfId="149" applyNumberFormat="1" applyFont="1" applyBorder="1" applyAlignment="1" applyProtection="1">
      <alignment vertical="center"/>
      <protection/>
    </xf>
    <xf numFmtId="180" fontId="9" fillId="0" borderId="10" xfId="153" applyNumberFormat="1" applyFont="1" applyBorder="1" applyAlignment="1" applyProtection="1">
      <alignment horizontal="right" vertical="center"/>
      <protection/>
    </xf>
    <xf numFmtId="180" fontId="9" fillId="0" borderId="10" xfId="155" applyNumberFormat="1" applyFont="1" applyBorder="1" applyAlignment="1" applyProtection="1">
      <alignment horizontal="right" vertical="center"/>
      <protection/>
    </xf>
    <xf numFmtId="180" fontId="9" fillId="0" borderId="10" xfId="157" applyNumberFormat="1" applyFont="1" applyBorder="1" applyAlignment="1" applyProtection="1">
      <alignment horizontal="right" vertical="center"/>
      <protection/>
    </xf>
    <xf numFmtId="0" fontId="16" fillId="0" borderId="12" xfId="0" applyFont="1" applyFill="1" applyBorder="1" applyAlignment="1" applyProtection="1">
      <alignment horizontal="left" vertical="center"/>
      <protection/>
    </xf>
    <xf numFmtId="0" fontId="16" fillId="0" borderId="12" xfId="0" applyFont="1" applyFill="1" applyBorder="1" applyAlignment="1" applyProtection="1">
      <alignment vertical="center" shrinkToFit="1"/>
      <protection/>
    </xf>
    <xf numFmtId="0" fontId="9" fillId="0" borderId="12" xfId="0" applyFont="1" applyFill="1" applyBorder="1" applyAlignment="1" applyProtection="1">
      <alignment vertical="center" shrinkToFit="1"/>
      <protection/>
    </xf>
    <xf numFmtId="0" fontId="16" fillId="0" borderId="12" xfId="0" applyFont="1" applyFill="1" applyBorder="1" applyAlignment="1" applyProtection="1">
      <alignment horizontal="center" vertical="center" shrinkToFit="1"/>
      <protection/>
    </xf>
    <xf numFmtId="2" fontId="2" fillId="0" borderId="10" xfId="165" applyNumberFormat="1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2" fillId="0" borderId="10" xfId="131" applyNumberFormat="1" applyFont="1" applyBorder="1" applyAlignment="1" applyProtection="1">
      <alignment horizontal="center" vertical="center"/>
      <protection/>
    </xf>
    <xf numFmtId="0" fontId="2" fillId="0" borderId="37" xfId="131" applyNumberFormat="1" applyFont="1" applyBorder="1" applyAlignment="1" applyProtection="1">
      <alignment horizontal="center" vertical="center"/>
      <protection/>
    </xf>
    <xf numFmtId="0" fontId="2" fillId="0" borderId="12" xfId="131" applyNumberFormat="1" applyFont="1" applyBorder="1" applyAlignment="1" applyProtection="1">
      <alignment horizontal="center" vertical="center"/>
      <protection/>
    </xf>
    <xf numFmtId="0" fontId="2" fillId="0" borderId="10" xfId="131" applyNumberFormat="1" applyFont="1" applyBorder="1" applyAlignment="1" applyProtection="1">
      <alignment horizontal="center" vertical="center" wrapText="1"/>
      <protection/>
    </xf>
    <xf numFmtId="0" fontId="2" fillId="0" borderId="38" xfId="131" applyNumberFormat="1" applyFont="1" applyBorder="1" applyAlignment="1" applyProtection="1">
      <alignment horizontal="center" vertical="center"/>
      <protection/>
    </xf>
    <xf numFmtId="0" fontId="2" fillId="0" borderId="38" xfId="131" applyNumberFormat="1" applyFont="1" applyBorder="1" applyAlignment="1" applyProtection="1">
      <alignment horizontal="center" vertical="center" wrapText="1"/>
      <protection/>
    </xf>
    <xf numFmtId="0" fontId="19" fillId="0" borderId="10" xfId="131" applyNumberFormat="1" applyFont="1" applyBorder="1" applyAlignment="1" applyProtection="1">
      <alignment vertical="center"/>
      <protection/>
    </xf>
    <xf numFmtId="0" fontId="19" fillId="0" borderId="10" xfId="131" applyNumberFormat="1" applyFont="1" applyBorder="1" applyAlignment="1" applyProtection="1">
      <alignment horizontal="right" vertical="center"/>
      <protection/>
    </xf>
    <xf numFmtId="0" fontId="19" fillId="0" borderId="10" xfId="131" applyNumberFormat="1" applyFont="1" applyBorder="1" applyAlignment="1" applyProtection="1">
      <alignment horizontal="center" vertical="center" wrapText="1"/>
      <protection/>
    </xf>
    <xf numFmtId="0" fontId="19" fillId="0" borderId="10" xfId="131" applyNumberFormat="1" applyFont="1" applyBorder="1" applyAlignment="1" applyProtection="1">
      <alignment vertical="center" wrapText="1"/>
      <protection/>
    </xf>
    <xf numFmtId="0" fontId="2" fillId="0" borderId="10" xfId="131" applyNumberFormat="1" applyFont="1" applyBorder="1" applyAlignment="1" applyProtection="1">
      <alignment vertical="center"/>
      <protection/>
    </xf>
    <xf numFmtId="0" fontId="2" fillId="0" borderId="10" xfId="131" applyNumberFormat="1" applyFont="1" applyBorder="1" applyAlignment="1" applyProtection="1">
      <alignment horizontal="right" vertical="center"/>
      <protection/>
    </xf>
    <xf numFmtId="0" fontId="2" fillId="0" borderId="30" xfId="131" applyNumberFormat="1" applyFont="1" applyBorder="1" applyAlignment="1" applyProtection="1">
      <alignment horizontal="center" vertical="center" wrapText="1"/>
      <protection/>
    </xf>
    <xf numFmtId="0" fontId="2" fillId="0" borderId="11" xfId="131" applyNumberFormat="1" applyFont="1" applyBorder="1" applyAlignment="1" applyProtection="1">
      <alignment horizontal="center" vertical="center" wrapText="1"/>
      <protection/>
    </xf>
    <xf numFmtId="0" fontId="6" fillId="0" borderId="38" xfId="131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/>
      <protection/>
    </xf>
    <xf numFmtId="0" fontId="6" fillId="0" borderId="12" xfId="0" applyFont="1" applyFill="1" applyBorder="1" applyAlignment="1" applyProtection="1">
      <alignment horizontal="center" vertical="center" shrinkToFit="1"/>
      <protection/>
    </xf>
    <xf numFmtId="0" fontId="6" fillId="0" borderId="12" xfId="0" applyFont="1" applyFill="1" applyBorder="1" applyAlignment="1" applyProtection="1">
      <alignment horizontal="center" vertical="center" wrapText="1" shrinkToFi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left" vertical="center" shrinkToFit="1"/>
    </xf>
    <xf numFmtId="4" fontId="9" fillId="0" borderId="10" xfId="128" applyNumberFormat="1" applyFont="1" applyBorder="1" applyAlignment="1" applyProtection="1">
      <alignment horizontal="right" vertical="center"/>
      <protection/>
    </xf>
    <xf numFmtId="4" fontId="6" fillId="0" borderId="12" xfId="0" applyNumberFormat="1" applyFont="1" applyBorder="1" applyAlignment="1">
      <alignment horizontal="right" vertical="center" shrinkToFit="1"/>
    </xf>
    <xf numFmtId="0" fontId="6" fillId="0" borderId="12" xfId="0" applyFont="1" applyFill="1" applyBorder="1" applyAlignment="1" applyProtection="1">
      <alignment horizontal="right" vertical="center" shrinkToFit="1"/>
      <protection/>
    </xf>
    <xf numFmtId="0" fontId="0" fillId="0" borderId="12" xfId="0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right"/>
      <protection/>
    </xf>
    <xf numFmtId="0" fontId="13" fillId="0" borderId="12" xfId="0" applyFont="1" applyFill="1" applyBorder="1" applyAlignment="1" applyProtection="1">
      <alignment horizontal="center"/>
      <protection/>
    </xf>
    <xf numFmtId="4" fontId="9" fillId="0" borderId="10" xfId="116" applyNumberFormat="1" applyFont="1" applyBorder="1" applyAlignment="1" applyProtection="1">
      <alignment horizontal="right" vertical="center"/>
      <protection/>
    </xf>
    <xf numFmtId="180" fontId="9" fillId="0" borderId="10" xfId="113" applyNumberFormat="1" applyFont="1" applyBorder="1" applyAlignment="1" applyProtection="1">
      <alignment horizontal="right" vertical="center"/>
      <protection/>
    </xf>
    <xf numFmtId="180" fontId="9" fillId="0" borderId="10" xfId="125" applyNumberFormat="1" applyFont="1" applyBorder="1" applyAlignment="1" applyProtection="1">
      <alignment horizontal="right" vertical="center"/>
      <protection/>
    </xf>
    <xf numFmtId="4" fontId="9" fillId="0" borderId="10" xfId="118" applyNumberFormat="1" applyFont="1" applyBorder="1" applyAlignment="1" applyProtection="1">
      <alignment horizontal="right" vertical="center"/>
      <protection/>
    </xf>
    <xf numFmtId="180" fontId="9" fillId="0" borderId="10" xfId="130" applyNumberFormat="1" applyFont="1" applyBorder="1" applyAlignment="1" applyProtection="1">
      <alignment horizontal="right" vertical="center"/>
      <protection/>
    </xf>
    <xf numFmtId="180" fontId="9" fillId="0" borderId="10" xfId="66" applyNumberFormat="1" applyFont="1" applyBorder="1" applyAlignment="1" applyProtection="1">
      <alignment horizontal="right" vertical="center"/>
      <protection/>
    </xf>
    <xf numFmtId="180" fontId="9" fillId="0" borderId="10" xfId="58" applyNumberFormat="1" applyFont="1" applyBorder="1" applyAlignment="1" applyProtection="1">
      <alignment horizontal="right" vertical="center"/>
      <protection/>
    </xf>
    <xf numFmtId="180" fontId="9" fillId="0" borderId="10" xfId="72" applyNumberFormat="1" applyFont="1" applyBorder="1" applyAlignment="1" applyProtection="1">
      <alignment horizontal="right" vertical="center"/>
      <protection/>
    </xf>
    <xf numFmtId="180" fontId="9" fillId="0" borderId="10" xfId="81" applyNumberFormat="1" applyFont="1" applyBorder="1" applyAlignment="1" applyProtection="1">
      <alignment horizontal="right" vertical="center"/>
      <protection/>
    </xf>
    <xf numFmtId="180" fontId="9" fillId="0" borderId="10" xfId="88" applyNumberFormat="1" applyFont="1" applyBorder="1" applyAlignment="1" applyProtection="1">
      <alignment horizontal="right" vertical="center"/>
      <protection/>
    </xf>
    <xf numFmtId="180" fontId="9" fillId="0" borderId="10" xfId="96" applyNumberFormat="1" applyFont="1" applyBorder="1" applyAlignment="1" applyProtection="1">
      <alignment horizontal="right" vertical="center"/>
      <protection/>
    </xf>
    <xf numFmtId="180" fontId="9" fillId="0" borderId="10" xfId="43" applyNumberFormat="1" applyFont="1" applyBorder="1" applyAlignment="1" applyProtection="1">
      <alignment horizontal="right" vertical="center"/>
      <protection/>
    </xf>
    <xf numFmtId="180" fontId="9" fillId="0" borderId="10" xfId="120" applyNumberFormat="1" applyFont="1" applyBorder="1" applyAlignment="1" applyProtection="1">
      <alignment horizontal="right" vertical="center"/>
      <protection/>
    </xf>
    <xf numFmtId="180" fontId="9" fillId="0" borderId="10" xfId="122" applyNumberFormat="1" applyFont="1" applyBorder="1" applyAlignment="1" applyProtection="1">
      <alignment horizontal="right" vertical="center"/>
      <protection/>
    </xf>
    <xf numFmtId="180" fontId="9" fillId="0" borderId="10" xfId="124" applyNumberFormat="1" applyFont="1" applyBorder="1" applyAlignment="1" applyProtection="1">
      <alignment horizontal="right" vertical="center"/>
      <protection/>
    </xf>
    <xf numFmtId="180" fontId="9" fillId="0" borderId="10" xfId="115" applyNumberFormat="1" applyFont="1" applyBorder="1" applyAlignment="1" applyProtection="1">
      <alignment horizontal="right" vertical="center"/>
      <protection/>
    </xf>
    <xf numFmtId="180" fontId="9" fillId="0" borderId="10" xfId="98" applyNumberFormat="1" applyFont="1" applyBorder="1" applyAlignment="1" applyProtection="1">
      <alignment horizontal="right" vertical="center"/>
      <protection/>
    </xf>
    <xf numFmtId="180" fontId="9" fillId="0" borderId="10" xfId="100" applyNumberFormat="1" applyFont="1" applyBorder="1" applyAlignment="1" applyProtection="1">
      <alignment horizontal="right" vertical="center"/>
      <protection/>
    </xf>
    <xf numFmtId="180" fontId="9" fillId="0" borderId="10" xfId="117" applyNumberFormat="1" applyFont="1" applyBorder="1" applyAlignment="1" applyProtection="1">
      <alignment horizontal="right" vertical="center"/>
      <protection/>
    </xf>
    <xf numFmtId="180" fontId="9" fillId="0" borderId="10" xfId="102" applyNumberFormat="1" applyFont="1" applyBorder="1" applyAlignment="1" applyProtection="1">
      <alignment horizontal="right" vertical="center"/>
      <protection/>
    </xf>
    <xf numFmtId="180" fontId="9" fillId="0" borderId="10" xfId="119" applyNumberFormat="1" applyFont="1" applyBorder="1" applyAlignment="1" applyProtection="1">
      <alignment horizontal="right" vertical="center"/>
      <protection/>
    </xf>
    <xf numFmtId="180" fontId="9" fillId="0" borderId="10" xfId="121" applyNumberFormat="1" applyFont="1" applyBorder="1" applyAlignment="1" applyProtection="1">
      <alignment horizontal="right" vertical="center"/>
      <protection/>
    </xf>
    <xf numFmtId="180" fontId="9" fillId="0" borderId="10" xfId="123" applyNumberFormat="1" applyFont="1" applyBorder="1" applyAlignment="1" applyProtection="1">
      <alignment horizontal="right" vertical="center"/>
      <protection/>
    </xf>
    <xf numFmtId="180" fontId="9" fillId="0" borderId="10" xfId="53" applyNumberFormat="1" applyFont="1" applyBorder="1" applyAlignment="1" applyProtection="1">
      <alignment horizontal="right" vertical="center"/>
      <protection/>
    </xf>
    <xf numFmtId="180" fontId="9" fillId="0" borderId="10" xfId="62" applyNumberFormat="1" applyFont="1" applyBorder="1" applyAlignment="1" applyProtection="1">
      <alignment horizontal="right" vertical="center"/>
      <protection/>
    </xf>
    <xf numFmtId="180" fontId="9" fillId="0" borderId="10" xfId="104" applyNumberFormat="1" applyFont="1" applyBorder="1" applyAlignment="1" applyProtection="1">
      <alignment horizontal="right" vertical="center"/>
      <protection/>
    </xf>
    <xf numFmtId="180" fontId="9" fillId="0" borderId="10" xfId="103" applyNumberFormat="1" applyFont="1" applyBorder="1" applyAlignment="1" applyProtection="1">
      <alignment horizontal="right" vertical="center"/>
      <protection/>
    </xf>
    <xf numFmtId="180" fontId="9" fillId="0" borderId="10" xfId="38" applyNumberFormat="1" applyFont="1" applyBorder="1" applyAlignment="1" applyProtection="1">
      <alignment horizontal="right" vertical="center"/>
      <protection/>
    </xf>
    <xf numFmtId="180" fontId="9" fillId="0" borderId="10" xfId="54" applyNumberFormat="1" applyFont="1" applyBorder="1" applyAlignment="1" applyProtection="1">
      <alignment horizontal="right" vertical="center"/>
      <protection/>
    </xf>
    <xf numFmtId="180" fontId="9" fillId="0" borderId="10" xfId="126" applyNumberFormat="1" applyFont="1" applyBorder="1" applyAlignment="1" applyProtection="1">
      <alignment horizontal="right" vertical="center"/>
      <protection/>
    </xf>
    <xf numFmtId="180" fontId="9" fillId="0" borderId="10" xfId="127" applyNumberFormat="1" applyFont="1" applyBorder="1" applyAlignment="1" applyProtection="1">
      <alignment horizontal="right" vertical="center"/>
      <protection/>
    </xf>
    <xf numFmtId="180" fontId="9" fillId="0" borderId="10" xfId="106" applyNumberFormat="1" applyFont="1" applyBorder="1" applyAlignment="1" applyProtection="1">
      <alignment horizontal="right" vertical="center"/>
      <protection/>
    </xf>
    <xf numFmtId="180" fontId="9" fillId="0" borderId="10" xfId="108" applyNumberFormat="1" applyFont="1" applyBorder="1" applyAlignment="1" applyProtection="1">
      <alignment horizontal="right" vertical="center"/>
      <protection/>
    </xf>
    <xf numFmtId="0" fontId="9" fillId="0" borderId="10" xfId="110" applyNumberFormat="1" applyFont="1" applyBorder="1" applyAlignment="1" applyProtection="1">
      <alignment vertical="center"/>
      <protection/>
    </xf>
    <xf numFmtId="180" fontId="9" fillId="0" borderId="10" xfId="112" applyNumberFormat="1" applyFont="1" applyBorder="1" applyAlignment="1" applyProtection="1">
      <alignment horizontal="right" vertical="center"/>
      <protection/>
    </xf>
    <xf numFmtId="180" fontId="9" fillId="0" borderId="10" xfId="105" applyNumberFormat="1" applyFont="1" applyBorder="1" applyAlignment="1" applyProtection="1">
      <alignment horizontal="right" vertical="center"/>
      <protection/>
    </xf>
    <xf numFmtId="0" fontId="9" fillId="0" borderId="10" xfId="107" applyNumberFormat="1" applyFont="1" applyBorder="1" applyAlignment="1" applyProtection="1">
      <alignment vertical="center"/>
      <protection/>
    </xf>
    <xf numFmtId="180" fontId="9" fillId="0" borderId="10" xfId="114" applyNumberFormat="1" applyFont="1" applyBorder="1" applyAlignment="1" applyProtection="1">
      <alignment horizontal="right" vertical="center"/>
      <protection/>
    </xf>
    <xf numFmtId="180" fontId="9" fillId="0" borderId="10" xfId="109" applyNumberFormat="1" applyFont="1" applyBorder="1" applyAlignment="1" applyProtection="1">
      <alignment horizontal="right" vertical="center"/>
      <protection/>
    </xf>
    <xf numFmtId="180" fontId="9" fillId="0" borderId="10" xfId="111" applyNumberFormat="1" applyFont="1" applyBorder="1" applyAlignment="1" applyProtection="1">
      <alignment horizontal="right" vertical="center"/>
      <protection/>
    </xf>
    <xf numFmtId="2" fontId="2" fillId="0" borderId="10" xfId="129" applyNumberFormat="1" applyFont="1" applyBorder="1" applyAlignment="1" applyProtection="1">
      <alignment vertical="center"/>
      <protection/>
    </xf>
  </cellXfs>
  <cellStyles count="249">
    <cellStyle name="Normal" xfId="0"/>
    <cellStyle name="常规_9一般公共预算“三公”经费支出情况表_4" xfId="15"/>
    <cellStyle name="Currency [0]" xfId="16"/>
    <cellStyle name="20% - 强调文字颜色 3" xfId="17"/>
    <cellStyle name="输入" xfId="18"/>
    <cellStyle name="Currency" xfId="19"/>
    <cellStyle name="常规_4.财政拨款收支总表_56" xfId="20"/>
    <cellStyle name="Comma [0]" xfId="21"/>
    <cellStyle name="40% - 强调文字颜色 3" xfId="22"/>
    <cellStyle name="常规_7.2-一般公共预算政府经济分类支出表_33" xfId="23"/>
    <cellStyle name="常规_7.1-一般公共预算基本支出情况表（按经济分类）_62" xfId="24"/>
    <cellStyle name="差" xfId="25"/>
    <cellStyle name="常规_8.部门项目支出预算表_34" xfId="26"/>
    <cellStyle name="常规_8.部门项目支出预算表_29" xfId="27"/>
    <cellStyle name="Comma" xfId="28"/>
    <cellStyle name="60% - 强调文字颜色 3" xfId="29"/>
    <cellStyle name="常规_9一般公共预算“三公”经费支出情况表_13" xfId="30"/>
    <cellStyle name="Hyperlink" xfId="31"/>
    <cellStyle name="Percent" xfId="32"/>
    <cellStyle name="Followed Hyperlink" xfId="33"/>
    <cellStyle name="注释" xfId="34"/>
    <cellStyle name="60% - 强调文字颜色 2" xfId="35"/>
    <cellStyle name="标题 4" xfId="36"/>
    <cellStyle name="警告文本" xfId="37"/>
    <cellStyle name="常规_1-部门收支预算总表_31" xfId="38"/>
    <cellStyle name="标题" xfId="39"/>
    <cellStyle name="常规_7.2-一般公共预算政府经济分类支出表_38" xfId="40"/>
    <cellStyle name="常规_7.1-一般公共预算基本支出情况表（按经济分类）_72" xfId="41"/>
    <cellStyle name="常规_7.1-一般公共预算基本支出情况表（按经济分类）_67" xfId="42"/>
    <cellStyle name="常规_1-部门收支预算总表_13" xfId="43"/>
    <cellStyle name="解释性文本" xfId="44"/>
    <cellStyle name="标题 1" xfId="45"/>
    <cellStyle name="标题 2" xfId="46"/>
    <cellStyle name="60% - 强调文字颜色 1" xfId="47"/>
    <cellStyle name="标题 3" xfId="48"/>
    <cellStyle name="常规_7.1-一般公共预算基本支出情况表（按经济分类）_21" xfId="49"/>
    <cellStyle name="输出" xfId="50"/>
    <cellStyle name="常规_10政府性基金预算支出表" xfId="51"/>
    <cellStyle name="60% - 强调文字颜色 4" xfId="52"/>
    <cellStyle name="常规_1-部门收支预算总表_27" xfId="53"/>
    <cellStyle name="常规_1-部门收支预算总表_32" xfId="54"/>
    <cellStyle name="计算" xfId="55"/>
    <cellStyle name="检查单元格" xfId="56"/>
    <cellStyle name="20% - 强调文字颜色 6" xfId="57"/>
    <cellStyle name="常规_1-部门收支预算总表_8" xfId="58"/>
    <cellStyle name="强调文字颜色 2" xfId="59"/>
    <cellStyle name="链接单元格" xfId="60"/>
    <cellStyle name="汇总" xfId="61"/>
    <cellStyle name="常规_1-部门收支预算总表_28" xfId="62"/>
    <cellStyle name="好" xfId="63"/>
    <cellStyle name="适中" xfId="64"/>
    <cellStyle name="20% - 强调文字颜色 5" xfId="65"/>
    <cellStyle name="常规_1-部门收支预算总表_7" xfId="66"/>
    <cellStyle name="强调文字颜色 1" xfId="67"/>
    <cellStyle name="20% - 强调文字颜色 1" xfId="68"/>
    <cellStyle name="40% - 强调文字颜色 1" xfId="69"/>
    <cellStyle name="20% - 强调文字颜色 2" xfId="70"/>
    <cellStyle name="40% - 强调文字颜色 2" xfId="71"/>
    <cellStyle name="常规_1-部门收支预算总表_9" xfId="72"/>
    <cellStyle name="强调文字颜色 3" xfId="73"/>
    <cellStyle name="强调文字颜色 4" xfId="74"/>
    <cellStyle name="20% - 强调文字颜色 4" xfId="75"/>
    <cellStyle name="40% - 强调文字颜色 4" xfId="76"/>
    <cellStyle name="强调文字颜色 5" xfId="77"/>
    <cellStyle name="常规_7.2-一般公共预算政府经济分类支出表_35" xfId="78"/>
    <cellStyle name="常规_7.1-一般公共预算基本支出情况表（按经济分类）_64" xfId="79"/>
    <cellStyle name="常规_7.1-一般公共预算基本支出情况表（按经济分类）_59" xfId="80"/>
    <cellStyle name="常规_1-部门收支预算总表_10" xfId="81"/>
    <cellStyle name="40% - 强调文字颜色 5" xfId="82"/>
    <cellStyle name="60% - 强调文字颜色 5" xfId="83"/>
    <cellStyle name="强调文字颜色 6" xfId="84"/>
    <cellStyle name="常规_7.2-一般公共预算政府经济分类支出表_36" xfId="85"/>
    <cellStyle name="常规_7.1-一般公共预算基本支出情况表（按经济分类）_70" xfId="86"/>
    <cellStyle name="常规_7.1-一般公共预算基本支出情况表（按经济分类）_65" xfId="87"/>
    <cellStyle name="常规_1-部门收支预算总表_11" xfId="88"/>
    <cellStyle name="40% - 强调文字颜色 6" xfId="89"/>
    <cellStyle name="60% - 强调文字颜色 6" xfId="90"/>
    <cellStyle name="常规_4.财政拨款收支总表_12" xfId="91"/>
    <cellStyle name="常规 2" xfId="92"/>
    <cellStyle name="常规_7.2-一般公共预算政府经济分类支出表_37" xfId="93"/>
    <cellStyle name="常规_7.1-一般公共预算基本支出情况表（按经济分类）_71" xfId="94"/>
    <cellStyle name="常规_7.1-一般公共预算基本支出情况表（按经济分类）_66" xfId="95"/>
    <cellStyle name="常规_1-部门收支预算总表_12" xfId="96"/>
    <cellStyle name="常规_7.1-一般公共预算基本支出情况表（按经济分类）_77" xfId="97"/>
    <cellStyle name="常规_1-部门收支预算总表_18" xfId="98"/>
    <cellStyle name="常规_7.1-一般公共预算基本支出情况表（按经济分类）_78" xfId="99"/>
    <cellStyle name="常规_1-部门收支预算总表_19" xfId="100"/>
    <cellStyle name="常规_7.1-一般公共预算基本支出情况表（按经济分类）_79" xfId="101"/>
    <cellStyle name="常规_1-部门收支预算总表_25" xfId="102"/>
    <cellStyle name="常规_1-部门收支预算总表_30" xfId="103"/>
    <cellStyle name="常规_1-部门收支预算总表_29" xfId="104"/>
    <cellStyle name="常规_1-部门收支预算总表_40" xfId="105"/>
    <cellStyle name="常规_1-部门收支预算总表_35" xfId="106"/>
    <cellStyle name="常规_1-部门收支预算总表_41" xfId="107"/>
    <cellStyle name="常规_1-部门收支预算总表_36" xfId="108"/>
    <cellStyle name="常规_1-部门收支预算总表_43" xfId="109"/>
    <cellStyle name="常规_1-部门收支预算总表_38" xfId="110"/>
    <cellStyle name="常规_1-部门收支预算总表_44" xfId="111"/>
    <cellStyle name="常规_1-部门收支预算总表_39" xfId="112"/>
    <cellStyle name="常规_1-部门收支预算总表_4" xfId="113"/>
    <cellStyle name="常规_1-部门收支预算总表_42" xfId="114"/>
    <cellStyle name="常规_1-部门收支预算总表_50" xfId="115"/>
    <cellStyle name="常规_1-部门收支预算总表_45" xfId="116"/>
    <cellStyle name="常规_1-部门收支预算总表_51" xfId="117"/>
    <cellStyle name="常规_1-部门收支预算总表_46" xfId="118"/>
    <cellStyle name="常规_1-部门收支预算总表_52" xfId="119"/>
    <cellStyle name="常规_1-部门收支预算总表_47" xfId="120"/>
    <cellStyle name="常规_1-部门收支预算总表_53" xfId="121"/>
    <cellStyle name="常规_1-部门收支预算总表_48" xfId="122"/>
    <cellStyle name="常规_1-部门收支预算总表_54" xfId="123"/>
    <cellStyle name="常规_1-部门收支预算总表_49" xfId="124"/>
    <cellStyle name="常规_1-部门收支预算总表_5" xfId="125"/>
    <cellStyle name="常规_1-部门收支预算总表_55" xfId="126"/>
    <cellStyle name="常规_1-部门收支预算总表_56" xfId="127"/>
    <cellStyle name="常规_1-部门收支预算总表_57" xfId="128"/>
    <cellStyle name="常规_1-部门收支预算总表_59" xfId="129"/>
    <cellStyle name="常规_1-部门收支预算总表_6" xfId="130"/>
    <cellStyle name="常规_3-支出预算总表_8" xfId="131"/>
    <cellStyle name="常规_4.财政拨款收支总表_10" xfId="132"/>
    <cellStyle name="常规_4.财政拨款收支总表_11" xfId="133"/>
    <cellStyle name="常规_4.财政拨款收支总表_23" xfId="134"/>
    <cellStyle name="常规_4.财政拨款收支总表_18" xfId="135"/>
    <cellStyle name="常规_4.财政拨款收支总表_24" xfId="136"/>
    <cellStyle name="常规_4.财政拨款收支总表_30" xfId="137"/>
    <cellStyle name="常规_4.财政拨款收支总表_25" xfId="138"/>
    <cellStyle name="常规_4.财政拨款收支总表_26" xfId="139"/>
    <cellStyle name="常规_4.财政拨款收支总表_27" xfId="140"/>
    <cellStyle name="常规_4.财政拨款收支总表_34" xfId="141"/>
    <cellStyle name="常规_4.财政拨款收支总表_29" xfId="142"/>
    <cellStyle name="常规_4.财政拨款收支总表_3" xfId="143"/>
    <cellStyle name="常规_4.财政拨款收支总表_33" xfId="144"/>
    <cellStyle name="常规_4.财政拨款收支总表_35" xfId="145"/>
    <cellStyle name="常规_4.财政拨款收支总表_41" xfId="146"/>
    <cellStyle name="常规_4.财政拨款收支总表_36" xfId="147"/>
    <cellStyle name="常规_4.财政拨款收支总表_4" xfId="148"/>
    <cellStyle name="常规_4.财政拨款收支总表_42" xfId="149"/>
    <cellStyle name="常规_4.财政拨款收支总表_43" xfId="150"/>
    <cellStyle name="常规_4.财政拨款收支总表_44" xfId="151"/>
    <cellStyle name="常规_4.财政拨款收支总表_50" xfId="152"/>
    <cellStyle name="常规_4.财政拨款收支总表_45" xfId="153"/>
    <cellStyle name="常规_4.财政拨款收支总表_51" xfId="154"/>
    <cellStyle name="常规_4.财政拨款收支总表_46" xfId="155"/>
    <cellStyle name="常规_4.财政拨款收支总表_52" xfId="156"/>
    <cellStyle name="常规_4.财政拨款收支总表_47" xfId="157"/>
    <cellStyle name="常规_4.财政拨款收支总表_5" xfId="158"/>
    <cellStyle name="常规_4.财政拨款收支总表_53" xfId="159"/>
    <cellStyle name="常规_4.财政拨款收支总表_54" xfId="160"/>
    <cellStyle name="常规_6.一般公共预算支出表_2" xfId="161"/>
    <cellStyle name="常规_4.财政拨款收支总表_60" xfId="162"/>
    <cellStyle name="常规_4.财政拨款收支总表_55" xfId="163"/>
    <cellStyle name="常规_4.财政拨款收支总表_57" xfId="164"/>
    <cellStyle name="常规_4.财政拨款收支总表_63" xfId="165"/>
    <cellStyle name="常规_4.财政拨款收支总表_58" xfId="166"/>
    <cellStyle name="常规_4.财政拨款收支总表_59" xfId="167"/>
    <cellStyle name="常规_4.财政拨款收支总表_6" xfId="168"/>
    <cellStyle name="常规_4.财政拨款收支总表_7" xfId="169"/>
    <cellStyle name="常规_4.财政拨款收支总表_8" xfId="170"/>
    <cellStyle name="常规_4.财政拨款收支总表_9" xfId="171"/>
    <cellStyle name="常规_5.财政拨款支出总表_28" xfId="172"/>
    <cellStyle name="常规_6.一般公共预算支出表_13" xfId="173"/>
    <cellStyle name="常规_6.一般公共预算支出表_16" xfId="174"/>
    <cellStyle name="常规_6.一般公共预算支出表_17" xfId="175"/>
    <cellStyle name="常规_6.一般公共预算支出表_9" xfId="176"/>
    <cellStyle name="常规_7.1-一般公共预算基本支出情况表（按经济分类）_11" xfId="177"/>
    <cellStyle name="常规_7.1-一般公共预算基本支出情况表（按经济分类）_12" xfId="178"/>
    <cellStyle name="常规_7.1-一般公共预算基本支出情况表（按经济分类）_13" xfId="179"/>
    <cellStyle name="常规_7.1-一般公共预算基本支出情况表（按经济分类）_20" xfId="180"/>
    <cellStyle name="常规_7.1-一般公共预算基本支出情况表（按经济分类）_22" xfId="181"/>
    <cellStyle name="常规_7.1-一般公共预算基本支出情况表（按经济分类）_23" xfId="182"/>
    <cellStyle name="常规_7.1-一般公共预算基本支出情况表（按经济分类）_30" xfId="183"/>
    <cellStyle name="常规_7.1-一般公共预算基本支出情况表（按经济分类）_25" xfId="184"/>
    <cellStyle name="常规_7.1-一般公共预算基本支出情况表（按经济分类）_26" xfId="185"/>
    <cellStyle name="常规_7.1-一般公共预算基本支出情况表（按经济分类）_27" xfId="186"/>
    <cellStyle name="常规_7.1-一般公共预算基本支出情况表（按经济分类）_33" xfId="187"/>
    <cellStyle name="常规_7.1-一般公共预算基本支出情况表（按经济分类）_34" xfId="188"/>
    <cellStyle name="常规_7.1-一般公共预算基本支出情况表（按经济分类）_35" xfId="189"/>
    <cellStyle name="常规_7.1-一般公共预算基本支出情况表（按经济分类）_43" xfId="190"/>
    <cellStyle name="常规_7.1-一般公共预算基本支出情况表（按经济分类）_38" xfId="191"/>
    <cellStyle name="常规_7.1-一般公共预算基本支出情况表（按经济分类）_44" xfId="192"/>
    <cellStyle name="常规_7.1-一般公共预算基本支出情况表（按经济分类）_39" xfId="193"/>
    <cellStyle name="常规_7.1-一般公共预算基本支出情况表（按经济分类）_42" xfId="194"/>
    <cellStyle name="常规_7.2-一般公共预算政府经济分类支出表_21" xfId="195"/>
    <cellStyle name="常规_7.1-一般公共预算基本支出情况表（按经济分类）_50" xfId="196"/>
    <cellStyle name="常规_7.1-一般公共预算基本支出情况表（按经济分类）_45" xfId="197"/>
    <cellStyle name="常规_7.2-一般公共预算政府经济分类支出表_22" xfId="198"/>
    <cellStyle name="常规_7.1-一般公共预算基本支出情况表（按经济分类）_51" xfId="199"/>
    <cellStyle name="常规_7.1-一般公共预算基本支出情况表（按经济分类）_46" xfId="200"/>
    <cellStyle name="常规_7.2-一般公共预算政府经济分类支出表_23" xfId="201"/>
    <cellStyle name="常规_7.1-一般公共预算基本支出情况表（按经济分类）_47" xfId="202"/>
    <cellStyle name="常规_7.2-一般公共预算政府经济分类支出表_24" xfId="203"/>
    <cellStyle name="常规_7.1-一般公共预算基本支出情况表（按经济分类）_48" xfId="204"/>
    <cellStyle name="常规_7.2-一般公共预算政府经济分类支出表_30" xfId="205"/>
    <cellStyle name="常规_7.2-一般公共预算政府经济分类支出表_25" xfId="206"/>
    <cellStyle name="常规_7.1-一般公共预算基本支出情况表（按经济分类）_54" xfId="207"/>
    <cellStyle name="常规_7.1-一般公共预算基本支出情况表（按经济分类）_49" xfId="208"/>
    <cellStyle name="常规_7.2-一般公共预算政府经济分类支出表_31" xfId="209"/>
    <cellStyle name="常规_7.2-一般公共预算政府经济分类支出表_26" xfId="210"/>
    <cellStyle name="常规_7.1-一般公共预算基本支出情况表（按经济分类）_60" xfId="211"/>
    <cellStyle name="常规_7.2-一般公共预算政府经济分类支出表_32" xfId="212"/>
    <cellStyle name="常规_7.2-一般公共预算政府经济分类支出表_27" xfId="213"/>
    <cellStyle name="常规_7.1-一般公共预算基本支出情况表（按经济分类）_61" xfId="214"/>
    <cellStyle name="常规_7.2-一般公共预算政府经济分类支出表_34" xfId="215"/>
    <cellStyle name="常规_7.2-一般公共预算政府经济分类支出表_29" xfId="216"/>
    <cellStyle name="常规_7.1-一般公共预算基本支出情况表（按经济分类）_63" xfId="217"/>
    <cellStyle name="常规_7.1-一般公共预算基本支出情况表（按经济分类）_73" xfId="218"/>
    <cellStyle name="常规_7.1-一般公共预算基本支出情况表（按经济分类）_68" xfId="219"/>
    <cellStyle name="常规_7.1-一般公共预算基本支出情况表（按经济分类）_74" xfId="220"/>
    <cellStyle name="常规_7.1-一般公共预算基本支出情况表（按经济分类）_69" xfId="221"/>
    <cellStyle name="常规_7.1-一般公共预算基本支出情况表（按经济分类）_80" xfId="222"/>
    <cellStyle name="常规_7.1-一般公共预算基本支出情况表（按经济分类）_75" xfId="223"/>
    <cellStyle name="常规_7.1-一般公共预算基本支出情况表（按经济分类）_76" xfId="224"/>
    <cellStyle name="常规_7基本支出来源明细表_48" xfId="225"/>
    <cellStyle name="常规_7基本支出来源明细表_52" xfId="226"/>
    <cellStyle name="常规_8.部门项目支出预算表_21" xfId="227"/>
    <cellStyle name="常规_8.部门项目支出预算表_16" xfId="228"/>
    <cellStyle name="常规_8.部门项目支出预算表_22" xfId="229"/>
    <cellStyle name="常规_8.部门项目支出预算表_17" xfId="230"/>
    <cellStyle name="常规_8.部门项目支出预算表_23" xfId="231"/>
    <cellStyle name="常规_8.部门项目支出预算表_18" xfId="232"/>
    <cellStyle name="常规_9一般公共预算“三公”经费支出情况表_9" xfId="233"/>
    <cellStyle name="常规_8.部门项目支出预算表_24" xfId="234"/>
    <cellStyle name="常规_8.部门项目支出预算表_19" xfId="235"/>
    <cellStyle name="常规_8.部门项目支出预算表_20" xfId="236"/>
    <cellStyle name="常规_8.部门项目支出预算表_30" xfId="237"/>
    <cellStyle name="常规_8.部门项目支出预算表_25" xfId="238"/>
    <cellStyle name="常规_8.部门项目支出预算表_31" xfId="239"/>
    <cellStyle name="常规_8.部门项目支出预算表_26" xfId="240"/>
    <cellStyle name="常规_8.部门项目支出预算表_32" xfId="241"/>
    <cellStyle name="常规_8.部门项目支出预算表_27" xfId="242"/>
    <cellStyle name="常规_8.部门项目支出预算表_33" xfId="243"/>
    <cellStyle name="常规_8.部门项目支出预算表_28" xfId="244"/>
    <cellStyle name="常规_8.部门项目支出预算表_35" xfId="245"/>
    <cellStyle name="常规_8.部门项目支出预算表_36" xfId="246"/>
    <cellStyle name="常规_8.部门项目支出预算表_37" xfId="247"/>
    <cellStyle name="常规_8.部门项目支出预算表_38" xfId="248"/>
    <cellStyle name="常规_8.部门项目支出预算表_4" xfId="249"/>
    <cellStyle name="常规_8.部门项目支出预算表_39" xfId="250"/>
    <cellStyle name="常规_8.部门项目支出预算表_51" xfId="251"/>
    <cellStyle name="常规_8.部门项目支出预算表_46" xfId="252"/>
    <cellStyle name="常规_8.部门项目支出预算表_52" xfId="253"/>
    <cellStyle name="常规_8.部门项目支出预算表_47" xfId="254"/>
    <cellStyle name="常规_8.部门项目支出预算表_48" xfId="255"/>
    <cellStyle name="常规_8.部门项目支出预算表_49" xfId="256"/>
    <cellStyle name="常规_8.部门项目支出预算表_50" xfId="257"/>
    <cellStyle name="常规_9一般公共预算“三公”经费支出情况表" xfId="258"/>
    <cellStyle name="常规_9一般公共预算“三公”经费支出情况表_1" xfId="259"/>
    <cellStyle name="常规_9一般公共预算“三公”经费支出情况表_11" xfId="260"/>
    <cellStyle name="常规_9一般公共预算“三公”经费支出情况表_14" xfId="261"/>
    <cellStyle name="常规_9一般公共预算“三公”经费支出情况表_2" xfId="2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B42" sqref="B42"/>
    </sheetView>
  </sheetViews>
  <sheetFormatPr defaultColWidth="9.140625" defaultRowHeight="12.75"/>
  <cols>
    <col min="1" max="1" width="31.00390625" style="22" customWidth="1"/>
    <col min="2" max="2" width="19.7109375" style="22" customWidth="1"/>
    <col min="3" max="3" width="28.57421875" style="22" customWidth="1"/>
    <col min="4" max="4" width="16.140625" style="22" customWidth="1"/>
    <col min="5" max="5" width="14.7109375" style="22" customWidth="1"/>
    <col min="6" max="6" width="14.00390625" style="22" customWidth="1"/>
    <col min="7" max="7" width="9.7109375" style="22" customWidth="1"/>
    <col min="8" max="16384" width="9.140625" style="22" customWidth="1"/>
  </cols>
  <sheetData>
    <row r="1" s="161" customFormat="1" ht="15.75" customHeight="1">
      <c r="A1" s="161" t="s">
        <v>0</v>
      </c>
    </row>
    <row r="2" spans="1:6" s="295" customFormat="1" ht="39.75" customHeight="1">
      <c r="A2" s="25" t="s">
        <v>1</v>
      </c>
      <c r="B2" s="25"/>
      <c r="C2" s="25"/>
      <c r="D2" s="25"/>
      <c r="E2" s="25"/>
      <c r="F2" s="25"/>
    </row>
    <row r="3" ht="14.25">
      <c r="F3" s="38"/>
    </row>
    <row r="4" spans="1:6" ht="19.5" customHeight="1">
      <c r="A4" s="26" t="s">
        <v>2</v>
      </c>
      <c r="F4" s="38" t="s">
        <v>3</v>
      </c>
    </row>
    <row r="5" spans="1:6" ht="15" customHeight="1">
      <c r="A5" s="163" t="s">
        <v>4</v>
      </c>
      <c r="B5" s="163" t="s">
        <v>5</v>
      </c>
      <c r="C5" s="163" t="s">
        <v>6</v>
      </c>
      <c r="D5" s="163"/>
      <c r="E5" s="163"/>
      <c r="F5" s="163" t="s">
        <v>5</v>
      </c>
    </row>
    <row r="6" spans="1:6" ht="15" customHeight="1">
      <c r="A6" s="296" t="s">
        <v>7</v>
      </c>
      <c r="B6" s="297" t="s">
        <v>8</v>
      </c>
      <c r="C6" s="298" t="s">
        <v>9</v>
      </c>
      <c r="D6" s="299" t="s">
        <v>8</v>
      </c>
      <c r="E6" s="300"/>
      <c r="F6" s="301"/>
    </row>
    <row r="7" spans="1:6" ht="27.75" customHeight="1">
      <c r="A7" s="302"/>
      <c r="B7" s="303"/>
      <c r="C7" s="304"/>
      <c r="D7" s="265" t="s">
        <v>10</v>
      </c>
      <c r="E7" s="305" t="s">
        <v>11</v>
      </c>
      <c r="F7" s="305" t="s">
        <v>12</v>
      </c>
    </row>
    <row r="8" spans="1:6" ht="13.5" customHeight="1">
      <c r="A8" s="306" t="s">
        <v>13</v>
      </c>
      <c r="B8" s="385">
        <v>7131116.55</v>
      </c>
      <c r="C8" s="308" t="s">
        <v>14</v>
      </c>
      <c r="D8" s="306"/>
      <c r="E8" s="306"/>
      <c r="F8" s="35"/>
    </row>
    <row r="9" spans="1:6" ht="13.5" customHeight="1">
      <c r="A9" s="309" t="s">
        <v>15</v>
      </c>
      <c r="B9" s="385">
        <v>7131116.55</v>
      </c>
      <c r="C9" s="306" t="s">
        <v>16</v>
      </c>
      <c r="D9" s="386"/>
      <c r="E9" s="387"/>
      <c r="F9" s="35"/>
    </row>
    <row r="10" spans="1:6" ht="13.5" customHeight="1">
      <c r="A10" s="309" t="s">
        <v>17</v>
      </c>
      <c r="B10" s="388"/>
      <c r="C10" s="306" t="s">
        <v>18</v>
      </c>
      <c r="D10" s="306"/>
      <c r="E10" s="306"/>
      <c r="F10" s="35"/>
    </row>
    <row r="11" spans="1:6" ht="13.5" customHeight="1">
      <c r="A11" s="306" t="s">
        <v>19</v>
      </c>
      <c r="B11" s="35"/>
      <c r="C11" s="306" t="s">
        <v>20</v>
      </c>
      <c r="D11" s="306"/>
      <c r="E11" s="306"/>
      <c r="F11" s="35"/>
    </row>
    <row r="12" spans="1:6" ht="13.5" customHeight="1">
      <c r="A12" s="306" t="s">
        <v>21</v>
      </c>
      <c r="B12" s="35"/>
      <c r="C12" s="306" t="s">
        <v>22</v>
      </c>
      <c r="D12" s="389"/>
      <c r="E12" s="390"/>
      <c r="F12" s="35"/>
    </row>
    <row r="13" spans="1:6" ht="13.5" customHeight="1">
      <c r="A13" s="306" t="s">
        <v>23</v>
      </c>
      <c r="B13" s="35"/>
      <c r="C13" s="306" t="s">
        <v>24</v>
      </c>
      <c r="D13" s="391"/>
      <c r="E13" s="392"/>
      <c r="F13" s="35"/>
    </row>
    <row r="14" spans="1:6" ht="13.5" customHeight="1">
      <c r="A14" s="306"/>
      <c r="B14" s="35"/>
      <c r="C14" s="306" t="s">
        <v>25</v>
      </c>
      <c r="D14" s="393"/>
      <c r="E14" s="394"/>
      <c r="F14" s="35"/>
    </row>
    <row r="15" spans="1:6" ht="13.5" customHeight="1">
      <c r="A15" s="309" t="s">
        <v>5</v>
      </c>
      <c r="B15" s="319"/>
      <c r="C15" s="306" t="s">
        <v>26</v>
      </c>
      <c r="D15" s="395"/>
      <c r="E15" s="396"/>
      <c r="F15" s="35"/>
    </row>
    <row r="16" spans="1:6" ht="13.5" customHeight="1">
      <c r="A16" s="306" t="s">
        <v>5</v>
      </c>
      <c r="B16" s="319"/>
      <c r="C16" s="306" t="s">
        <v>27</v>
      </c>
      <c r="D16" s="397"/>
      <c r="E16" s="398"/>
      <c r="F16" s="35"/>
    </row>
    <row r="17" spans="1:6" ht="13.5" customHeight="1">
      <c r="A17" s="306" t="s">
        <v>5</v>
      </c>
      <c r="B17" s="319"/>
      <c r="C17" s="306" t="s">
        <v>28</v>
      </c>
      <c r="D17" s="399"/>
      <c r="E17" s="400"/>
      <c r="F17" s="35"/>
    </row>
    <row r="18" spans="1:6" ht="13.5" customHeight="1">
      <c r="A18" s="306" t="s">
        <v>5</v>
      </c>
      <c r="B18" s="319"/>
      <c r="C18" s="306" t="s">
        <v>29</v>
      </c>
      <c r="D18" s="401"/>
      <c r="E18" s="402"/>
      <c r="F18" s="35"/>
    </row>
    <row r="19" spans="1:6" ht="13.5" customHeight="1">
      <c r="A19" s="306" t="s">
        <v>5</v>
      </c>
      <c r="B19" s="319"/>
      <c r="C19" s="306" t="s">
        <v>30</v>
      </c>
      <c r="D19" s="403"/>
      <c r="E19" s="404"/>
      <c r="F19" s="405"/>
    </row>
    <row r="20" spans="1:6" ht="13.5" customHeight="1">
      <c r="A20" s="306" t="s">
        <v>5</v>
      </c>
      <c r="B20" s="319"/>
      <c r="C20" s="306" t="s">
        <v>31</v>
      </c>
      <c r="D20" s="406">
        <v>7131116.55</v>
      </c>
      <c r="E20" s="407">
        <v>7131116.55</v>
      </c>
      <c r="F20" s="35"/>
    </row>
    <row r="21" spans="1:6" ht="13.5" customHeight="1">
      <c r="A21" s="306" t="s">
        <v>5</v>
      </c>
      <c r="B21" s="319"/>
      <c r="C21" s="306" t="s">
        <v>32</v>
      </c>
      <c r="D21" s="408"/>
      <c r="E21" s="409"/>
      <c r="F21" s="35"/>
    </row>
    <row r="22" spans="1:6" ht="13.5" customHeight="1">
      <c r="A22" s="306" t="s">
        <v>5</v>
      </c>
      <c r="B22" s="319"/>
      <c r="C22" s="306" t="s">
        <v>33</v>
      </c>
      <c r="D22" s="410"/>
      <c r="E22" s="411"/>
      <c r="F22" s="35"/>
    </row>
    <row r="23" spans="1:6" ht="13.5" customHeight="1">
      <c r="A23" s="306" t="s">
        <v>5</v>
      </c>
      <c r="B23" s="319"/>
      <c r="C23" s="306" t="s">
        <v>34</v>
      </c>
      <c r="D23" s="306"/>
      <c r="E23" s="306"/>
      <c r="F23" s="35"/>
    </row>
    <row r="24" spans="1:6" ht="13.5" customHeight="1">
      <c r="A24" s="306" t="s">
        <v>5</v>
      </c>
      <c r="B24" s="319"/>
      <c r="C24" s="306" t="s">
        <v>35</v>
      </c>
      <c r="D24" s="306"/>
      <c r="E24" s="306"/>
      <c r="F24" s="35"/>
    </row>
    <row r="25" spans="1:6" ht="13.5" customHeight="1">
      <c r="A25" s="306" t="s">
        <v>5</v>
      </c>
      <c r="B25" s="319"/>
      <c r="C25" s="306" t="s">
        <v>36</v>
      </c>
      <c r="D25" s="412"/>
      <c r="E25" s="413"/>
      <c r="F25" s="35"/>
    </row>
    <row r="26" spans="1:6" ht="13.5" customHeight="1">
      <c r="A26" s="306" t="s">
        <v>5</v>
      </c>
      <c r="B26" s="319"/>
      <c r="C26" s="306" t="s">
        <v>37</v>
      </c>
      <c r="D26" s="414"/>
      <c r="E26" s="415"/>
      <c r="F26" s="35"/>
    </row>
    <row r="27" spans="1:6" ht="13.5" customHeight="1">
      <c r="A27" s="306" t="s">
        <v>5</v>
      </c>
      <c r="B27" s="319"/>
      <c r="C27" s="306" t="s">
        <v>38</v>
      </c>
      <c r="D27" s="416"/>
      <c r="E27" s="417"/>
      <c r="F27" s="35"/>
    </row>
    <row r="28" spans="1:6" ht="13.5" customHeight="1">
      <c r="A28" s="306" t="s">
        <v>5</v>
      </c>
      <c r="B28" s="319"/>
      <c r="C28" s="306" t="s">
        <v>39</v>
      </c>
      <c r="D28" s="306"/>
      <c r="E28" s="306"/>
      <c r="F28" s="35"/>
    </row>
    <row r="29" spans="1:6" ht="13.5" customHeight="1">
      <c r="A29" s="306"/>
      <c r="B29" s="319"/>
      <c r="C29" s="418" t="s">
        <v>40</v>
      </c>
      <c r="D29" s="419"/>
      <c r="E29" s="420"/>
      <c r="F29" s="35"/>
    </row>
    <row r="30" spans="1:6" ht="13.5" customHeight="1">
      <c r="A30" s="306"/>
      <c r="B30" s="319"/>
      <c r="C30" s="421" t="s">
        <v>41</v>
      </c>
      <c r="D30" s="422"/>
      <c r="E30" s="423"/>
      <c r="F30" s="424"/>
    </row>
    <row r="31" spans="1:6" ht="13.5" customHeight="1">
      <c r="A31" s="350" t="s">
        <v>42</v>
      </c>
      <c r="B31" s="319"/>
      <c r="C31" s="306"/>
      <c r="D31" s="306"/>
      <c r="E31" s="306"/>
      <c r="F31" s="35"/>
    </row>
    <row r="32" spans="1:6" ht="13.5" customHeight="1">
      <c r="A32" s="309" t="s">
        <v>43</v>
      </c>
      <c r="B32" s="319"/>
      <c r="C32" s="350" t="s">
        <v>44</v>
      </c>
      <c r="D32" s="306"/>
      <c r="E32" s="306"/>
      <c r="F32" s="35"/>
    </row>
    <row r="33" spans="1:6" ht="13.5" customHeight="1">
      <c r="A33" s="309" t="s">
        <v>45</v>
      </c>
      <c r="B33" s="35"/>
      <c r="C33" s="309" t="s">
        <v>43</v>
      </c>
      <c r="D33" s="351"/>
      <c r="E33" s="351"/>
      <c r="F33" s="35"/>
    </row>
    <row r="34" spans="1:6" ht="13.5" customHeight="1">
      <c r="A34" s="309"/>
      <c r="B34" s="35"/>
      <c r="C34" s="309" t="s">
        <v>46</v>
      </c>
      <c r="D34" s="352"/>
      <c r="E34" s="352"/>
      <c r="F34" s="35"/>
    </row>
    <row r="35" spans="1:6" ht="13.5" customHeight="1">
      <c r="A35" s="353" t="s">
        <v>47</v>
      </c>
      <c r="B35" s="385">
        <v>7131116.55</v>
      </c>
      <c r="C35" s="353" t="s">
        <v>48</v>
      </c>
      <c r="D35" s="385">
        <v>7131116.55</v>
      </c>
      <c r="E35" s="385">
        <v>7131116.55</v>
      </c>
      <c r="F35" s="425"/>
    </row>
    <row r="36" spans="1:6" ht="12.75">
      <c r="A36" s="355"/>
      <c r="B36" s="355"/>
      <c r="C36" s="355"/>
      <c r="D36" s="355"/>
      <c r="E36" s="355"/>
      <c r="F36" s="355"/>
    </row>
  </sheetData>
  <sheetProtection/>
  <mergeCells count="7">
    <mergeCell ref="A2:F2"/>
    <mergeCell ref="A5:B5"/>
    <mergeCell ref="C5:F5"/>
    <mergeCell ref="D6:F6"/>
    <mergeCell ref="A6:A7"/>
    <mergeCell ref="B6:B7"/>
    <mergeCell ref="C6:C7"/>
  </mergeCells>
  <printOptions horizontalCentered="1"/>
  <pageMargins left="0.39" right="0.39" top="0.67" bottom="0.35" header="0.43" footer="0.16"/>
  <pageSetup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12"/>
  <sheetViews>
    <sheetView zoomScale="80" zoomScaleNormal="80" workbookViewId="0" topLeftCell="A2">
      <selection activeCell="C2" sqref="C2:O2"/>
    </sheetView>
  </sheetViews>
  <sheetFormatPr defaultColWidth="8.8515625" defaultRowHeight="12.75" customHeight="1"/>
  <cols>
    <col min="1" max="1" width="11.28125" style="59" customWidth="1"/>
    <col min="2" max="2" width="10.140625" style="59" customWidth="1"/>
    <col min="3" max="3" width="8.57421875" style="59" customWidth="1"/>
    <col min="4" max="4" width="13.7109375" style="59" customWidth="1"/>
    <col min="5" max="5" width="8.421875" style="59" customWidth="1"/>
    <col min="6" max="6" width="15.57421875" style="59" customWidth="1"/>
    <col min="7" max="7" width="13.8515625" style="59" customWidth="1"/>
    <col min="8" max="8" width="15.8515625" style="59" customWidth="1"/>
    <col min="9" max="9" width="8.57421875" style="59" customWidth="1"/>
    <col min="10" max="10" width="13.140625" style="59" customWidth="1"/>
    <col min="11" max="11" width="6.7109375" style="59" customWidth="1"/>
    <col min="12" max="12" width="6.00390625" style="59" customWidth="1"/>
    <col min="13" max="13" width="6.7109375" style="59" customWidth="1"/>
    <col min="14" max="14" width="5.7109375" style="59" customWidth="1"/>
    <col min="15" max="15" width="8.57421875" style="59" customWidth="1"/>
    <col min="16" max="16" width="9.00390625" style="59" customWidth="1"/>
    <col min="17" max="16384" width="8.8515625" style="60" customWidth="1"/>
  </cols>
  <sheetData>
    <row r="1" ht="12.75" customHeight="1">
      <c r="A1" s="59" t="s">
        <v>391</v>
      </c>
    </row>
    <row r="2" spans="3:15" s="59" customFormat="1" ht="25.5" customHeight="1">
      <c r="C2" s="61" t="s">
        <v>392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s="59" customFormat="1" ht="19.5" customHeight="1">
      <c r="A3" s="62" t="s">
        <v>2</v>
      </c>
      <c r="B3" s="63"/>
      <c r="C3" s="63"/>
      <c r="D3" s="22"/>
      <c r="E3" s="22"/>
      <c r="F3" s="64"/>
      <c r="G3" s="38"/>
      <c r="H3" s="65"/>
      <c r="J3" s="38"/>
      <c r="K3" s="110"/>
      <c r="L3" s="110"/>
      <c r="M3" s="110"/>
      <c r="N3" s="111" t="s">
        <v>393</v>
      </c>
      <c r="O3" s="110"/>
    </row>
    <row r="4" spans="1:15" s="59" customFormat="1" ht="30" customHeight="1">
      <c r="A4" s="66" t="s">
        <v>74</v>
      </c>
      <c r="B4" s="66" t="s">
        <v>394</v>
      </c>
      <c r="C4" s="67" t="s">
        <v>395</v>
      </c>
      <c r="D4" s="68" t="s">
        <v>396</v>
      </c>
      <c r="E4" s="68" t="s">
        <v>397</v>
      </c>
      <c r="F4" s="67" t="s">
        <v>398</v>
      </c>
      <c r="G4" s="67"/>
      <c r="H4" s="67"/>
      <c r="I4" s="67"/>
      <c r="J4" s="67"/>
      <c r="K4" s="67"/>
      <c r="L4" s="67" t="s">
        <v>399</v>
      </c>
      <c r="M4" s="67" t="s">
        <v>400</v>
      </c>
      <c r="N4" s="67" t="s">
        <v>401</v>
      </c>
      <c r="O4" s="112" t="s">
        <v>402</v>
      </c>
    </row>
    <row r="5" spans="1:15" s="59" customFormat="1" ht="27.75" customHeight="1">
      <c r="A5" s="69"/>
      <c r="B5" s="69"/>
      <c r="C5" s="67"/>
      <c r="D5" s="68"/>
      <c r="E5" s="68"/>
      <c r="F5" s="70" t="s">
        <v>52</v>
      </c>
      <c r="G5" s="70" t="s">
        <v>403</v>
      </c>
      <c r="H5" s="70"/>
      <c r="I5" s="70"/>
      <c r="J5" s="67" t="s">
        <v>12</v>
      </c>
      <c r="K5" s="113" t="s">
        <v>119</v>
      </c>
      <c r="L5" s="67"/>
      <c r="M5" s="67"/>
      <c r="N5" s="67"/>
      <c r="O5" s="112"/>
    </row>
    <row r="6" spans="1:15" s="59" customFormat="1" ht="70.5" customHeight="1">
      <c r="A6" s="71"/>
      <c r="B6" s="71"/>
      <c r="C6" s="72"/>
      <c r="D6" s="73"/>
      <c r="E6" s="73"/>
      <c r="F6" s="74"/>
      <c r="G6" s="74" t="s">
        <v>10</v>
      </c>
      <c r="H6" s="72" t="s">
        <v>120</v>
      </c>
      <c r="I6" s="72" t="s">
        <v>404</v>
      </c>
      <c r="J6" s="72" t="s">
        <v>120</v>
      </c>
      <c r="K6" s="113"/>
      <c r="L6" s="72"/>
      <c r="M6" s="72"/>
      <c r="N6" s="72"/>
      <c r="O6" s="114"/>
    </row>
    <row r="7" spans="1:15" ht="19.5" customHeight="1">
      <c r="A7" s="75" t="s">
        <v>52</v>
      </c>
      <c r="B7" s="76"/>
      <c r="C7" s="76"/>
      <c r="D7" s="75"/>
      <c r="E7" s="75"/>
      <c r="F7" s="77">
        <v>5900000</v>
      </c>
      <c r="G7" s="78" t="s">
        <v>405</v>
      </c>
      <c r="H7" s="79">
        <v>5900000</v>
      </c>
      <c r="I7" s="115"/>
      <c r="J7" s="116"/>
      <c r="K7" s="115"/>
      <c r="L7" s="115"/>
      <c r="M7" s="115"/>
      <c r="N7" s="115"/>
      <c r="O7" s="115"/>
    </row>
    <row r="8" spans="1:15" ht="30.75" customHeight="1">
      <c r="A8" s="80" t="s">
        <v>406</v>
      </c>
      <c r="B8" s="81" t="s">
        <v>407</v>
      </c>
      <c r="C8" s="82"/>
      <c r="D8" s="83"/>
      <c r="E8" s="84"/>
      <c r="F8" s="85">
        <v>5900000</v>
      </c>
      <c r="G8" s="86">
        <v>5900000</v>
      </c>
      <c r="H8" s="87">
        <v>5900000</v>
      </c>
      <c r="I8" s="115"/>
      <c r="J8" s="115"/>
      <c r="K8" s="115"/>
      <c r="L8" s="115"/>
      <c r="M8" s="115"/>
      <c r="N8" s="115"/>
      <c r="O8" s="115"/>
    </row>
    <row r="9" spans="1:15" ht="33.75" customHeight="1">
      <c r="A9" s="88">
        <v>21305</v>
      </c>
      <c r="B9" s="89" t="s">
        <v>408</v>
      </c>
      <c r="C9" s="90"/>
      <c r="D9" s="88"/>
      <c r="E9" s="88"/>
      <c r="F9" s="91">
        <v>5900000</v>
      </c>
      <c r="G9" s="92">
        <v>5900000</v>
      </c>
      <c r="H9" s="93">
        <v>5900000</v>
      </c>
      <c r="I9" s="117"/>
      <c r="J9" s="117"/>
      <c r="K9" s="117"/>
      <c r="L9" s="117"/>
      <c r="M9" s="117"/>
      <c r="N9" s="117"/>
      <c r="O9" s="117"/>
    </row>
    <row r="10" spans="1:15" ht="48" customHeight="1">
      <c r="A10" s="94" t="s">
        <v>409</v>
      </c>
      <c r="B10" s="95" t="s">
        <v>410</v>
      </c>
      <c r="C10" s="96" t="s">
        <v>411</v>
      </c>
      <c r="D10" s="97" t="s">
        <v>411</v>
      </c>
      <c r="E10" s="98" t="s">
        <v>412</v>
      </c>
      <c r="F10" s="99">
        <v>400000</v>
      </c>
      <c r="G10" s="100">
        <v>400000</v>
      </c>
      <c r="H10" s="101">
        <v>400000</v>
      </c>
      <c r="I10" s="118"/>
      <c r="J10" s="118"/>
      <c r="K10" s="118"/>
      <c r="L10" s="119" t="s">
        <v>413</v>
      </c>
      <c r="M10" s="120" t="s">
        <v>413</v>
      </c>
      <c r="N10" s="121" t="s">
        <v>413</v>
      </c>
      <c r="O10" s="118"/>
    </row>
    <row r="11" spans="1:15" ht="112.5" customHeight="1">
      <c r="A11" s="102" t="s">
        <v>414</v>
      </c>
      <c r="B11" s="103" t="s">
        <v>88</v>
      </c>
      <c r="C11" s="103" t="s">
        <v>415</v>
      </c>
      <c r="D11" s="104" t="s">
        <v>416</v>
      </c>
      <c r="E11" s="103" t="s">
        <v>412</v>
      </c>
      <c r="F11" s="105">
        <v>5500000</v>
      </c>
      <c r="G11" s="106">
        <v>5500000</v>
      </c>
      <c r="H11" s="107">
        <v>5500000</v>
      </c>
      <c r="I11" s="118"/>
      <c r="J11" s="118"/>
      <c r="K11" s="118"/>
      <c r="L11" s="122" t="s">
        <v>413</v>
      </c>
      <c r="M11" s="123" t="s">
        <v>413</v>
      </c>
      <c r="N11" s="124" t="s">
        <v>413</v>
      </c>
      <c r="O11" s="125" t="s">
        <v>417</v>
      </c>
    </row>
    <row r="12" spans="1:15" ht="27" customHeight="1">
      <c r="A12" s="108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</sheetData>
  <sheetProtection/>
  <mergeCells count="16">
    <mergeCell ref="C2:O2"/>
    <mergeCell ref="F4:K4"/>
    <mergeCell ref="G5:I5"/>
    <mergeCell ref="A7:E7"/>
    <mergeCell ref="A12:O12"/>
    <mergeCell ref="A4:A6"/>
    <mergeCell ref="B4:B6"/>
    <mergeCell ref="C4:C6"/>
    <mergeCell ref="D4:D6"/>
    <mergeCell ref="E4:E6"/>
    <mergeCell ref="F5:F6"/>
    <mergeCell ref="K5:K6"/>
    <mergeCell ref="L4:L6"/>
    <mergeCell ref="M4:M6"/>
    <mergeCell ref="N4:N6"/>
    <mergeCell ref="O4:O6"/>
  </mergeCells>
  <printOptions/>
  <pageMargins left="0.75" right="0.75" top="1" bottom="1" header="0.5" footer="0.5"/>
  <pageSetup horizontalDpi="300" verticalDpi="300" orientation="landscape" paperSize="9" scale="8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"/>
  <sheetViews>
    <sheetView workbookViewId="0" topLeftCell="A1">
      <selection activeCell="A2" sqref="A2:X2"/>
    </sheetView>
  </sheetViews>
  <sheetFormatPr defaultColWidth="9.140625" defaultRowHeight="12.75"/>
  <cols>
    <col min="1" max="3" width="7.8515625" style="40" customWidth="1"/>
    <col min="4" max="4" width="8.140625" style="40" customWidth="1"/>
    <col min="5" max="5" width="7.421875" style="40" customWidth="1"/>
    <col min="6" max="6" width="6.57421875" style="40" customWidth="1"/>
    <col min="7" max="7" width="7.00390625" style="40" customWidth="1"/>
    <col min="8" max="8" width="8.421875" style="41" customWidth="1"/>
    <col min="9" max="9" width="10.7109375" style="41" customWidth="1"/>
    <col min="10" max="10" width="5.7109375" style="41" customWidth="1"/>
    <col min="11" max="11" width="5.140625" style="41" customWidth="1"/>
    <col min="12" max="13" width="5.7109375" style="41" customWidth="1"/>
    <col min="14" max="14" width="7.57421875" style="41" customWidth="1"/>
    <col min="15" max="15" width="10.00390625" style="41" customWidth="1"/>
    <col min="16" max="16" width="5.7109375" style="41" customWidth="1"/>
    <col min="17" max="17" width="7.00390625" style="41" customWidth="1"/>
    <col min="18" max="18" width="5.7109375" style="41" customWidth="1"/>
    <col min="19" max="19" width="7.7109375" style="41" customWidth="1"/>
    <col min="20" max="20" width="8.140625" style="41" customWidth="1"/>
    <col min="21" max="21" width="5.7109375" style="41" customWidth="1"/>
    <col min="22" max="22" width="8.421875" style="41" customWidth="1"/>
    <col min="23" max="23" width="7.8515625" style="41" customWidth="1"/>
    <col min="24" max="24" width="5.28125" style="41" customWidth="1"/>
    <col min="25" max="25" width="6.7109375" style="22" customWidth="1"/>
    <col min="26" max="16384" width="9.140625" style="22" customWidth="1"/>
  </cols>
  <sheetData>
    <row r="1" ht="15.75" customHeight="1">
      <c r="A1" s="42" t="s">
        <v>418</v>
      </c>
    </row>
    <row r="2" spans="1:24" s="39" customFormat="1" ht="39.75" customHeight="1">
      <c r="A2" s="43" t="s">
        <v>419</v>
      </c>
      <c r="B2" s="43"/>
      <c r="C2" s="43"/>
      <c r="D2" s="43"/>
      <c r="E2" s="43"/>
      <c r="F2" s="43"/>
      <c r="G2" s="43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</row>
    <row r="3" spans="1:6" ht="42.75" customHeight="1">
      <c r="A3" s="45" t="s">
        <v>2</v>
      </c>
      <c r="B3" s="45"/>
      <c r="C3" s="45"/>
      <c r="D3" s="45"/>
      <c r="E3" s="45"/>
      <c r="F3" s="45"/>
    </row>
    <row r="4" spans="1:24" s="1" customFormat="1" ht="48" customHeight="1">
      <c r="A4" s="46" t="s">
        <v>420</v>
      </c>
      <c r="B4" s="46" t="s">
        <v>421</v>
      </c>
      <c r="C4" s="46"/>
      <c r="D4" s="46" t="s">
        <v>422</v>
      </c>
      <c r="E4" s="46"/>
      <c r="F4" s="46" t="s">
        <v>423</v>
      </c>
      <c r="G4" s="46"/>
      <c r="H4" s="47" t="s">
        <v>424</v>
      </c>
      <c r="I4" s="47"/>
      <c r="J4" s="47"/>
      <c r="K4" s="47" t="s">
        <v>425</v>
      </c>
      <c r="L4" s="47"/>
      <c r="M4" s="47"/>
      <c r="N4" s="47" t="s">
        <v>426</v>
      </c>
      <c r="O4" s="47"/>
      <c r="P4" s="47"/>
      <c r="Q4" s="47"/>
      <c r="R4" s="47"/>
      <c r="S4" s="47"/>
      <c r="T4" s="47"/>
      <c r="U4" s="47"/>
      <c r="V4" s="47" t="s">
        <v>244</v>
      </c>
      <c r="W4" s="47"/>
      <c r="X4" s="47"/>
    </row>
    <row r="5" spans="1:24" ht="24.75" customHeight="1">
      <c r="A5" s="46"/>
      <c r="B5" s="46"/>
      <c r="C5" s="46"/>
      <c r="D5" s="46"/>
      <c r="E5" s="46"/>
      <c r="F5" s="46"/>
      <c r="G5" s="46"/>
      <c r="H5" s="47" t="s">
        <v>427</v>
      </c>
      <c r="I5" s="47" t="s">
        <v>120</v>
      </c>
      <c r="J5" s="47"/>
      <c r="K5" s="47" t="s">
        <v>52</v>
      </c>
      <c r="L5" s="47" t="s">
        <v>120</v>
      </c>
      <c r="M5" s="47"/>
      <c r="N5" s="47" t="s">
        <v>426</v>
      </c>
      <c r="O5" s="47"/>
      <c r="P5" s="47"/>
      <c r="Q5" s="47" t="s">
        <v>428</v>
      </c>
      <c r="R5" s="47"/>
      <c r="S5" s="47" t="s">
        <v>429</v>
      </c>
      <c r="T5" s="47"/>
      <c r="U5" s="47"/>
      <c r="V5" s="47" t="s">
        <v>52</v>
      </c>
      <c r="W5" s="47" t="s">
        <v>120</v>
      </c>
      <c r="X5" s="47"/>
    </row>
    <row r="6" spans="1:24" ht="24.75" customHeight="1">
      <c r="A6" s="46"/>
      <c r="B6" s="46" t="s">
        <v>99</v>
      </c>
      <c r="C6" s="46" t="s">
        <v>100</v>
      </c>
      <c r="D6" s="46" t="s">
        <v>99</v>
      </c>
      <c r="E6" s="46" t="s">
        <v>100</v>
      </c>
      <c r="F6" s="46" t="s">
        <v>99</v>
      </c>
      <c r="G6" s="46" t="s">
        <v>100</v>
      </c>
      <c r="H6" s="47"/>
      <c r="I6" s="47" t="s">
        <v>97</v>
      </c>
      <c r="J6" s="47" t="s">
        <v>98</v>
      </c>
      <c r="K6" s="47"/>
      <c r="L6" s="47" t="s">
        <v>97</v>
      </c>
      <c r="M6" s="47" t="s">
        <v>98</v>
      </c>
      <c r="N6" s="47" t="s">
        <v>10</v>
      </c>
      <c r="O6" s="47" t="s">
        <v>120</v>
      </c>
      <c r="P6" s="47"/>
      <c r="Q6" s="47" t="s">
        <v>52</v>
      </c>
      <c r="R6" s="47" t="s">
        <v>120</v>
      </c>
      <c r="S6" s="47" t="s">
        <v>52</v>
      </c>
      <c r="T6" s="47" t="s">
        <v>120</v>
      </c>
      <c r="U6" s="47"/>
      <c r="V6" s="47"/>
      <c r="W6" s="47" t="s">
        <v>97</v>
      </c>
      <c r="X6" s="47" t="s">
        <v>98</v>
      </c>
    </row>
    <row r="7" spans="1:24" ht="38.25" customHeight="1">
      <c r="A7" s="46"/>
      <c r="B7" s="46"/>
      <c r="C7" s="46"/>
      <c r="D7" s="46"/>
      <c r="E7" s="46"/>
      <c r="F7" s="46"/>
      <c r="G7" s="46"/>
      <c r="H7" s="47"/>
      <c r="I7" s="47"/>
      <c r="J7" s="47"/>
      <c r="K7" s="47"/>
      <c r="L7" s="47"/>
      <c r="M7" s="47"/>
      <c r="N7" s="47"/>
      <c r="O7" s="47" t="s">
        <v>97</v>
      </c>
      <c r="P7" s="47" t="s">
        <v>98</v>
      </c>
      <c r="Q7" s="47"/>
      <c r="R7" s="47" t="s">
        <v>98</v>
      </c>
      <c r="S7" s="47"/>
      <c r="T7" s="47" t="s">
        <v>97</v>
      </c>
      <c r="U7" s="47" t="s">
        <v>98</v>
      </c>
      <c r="V7" s="47"/>
      <c r="W7" s="47"/>
      <c r="X7" s="47"/>
    </row>
    <row r="8" spans="1:24" ht="38.25" customHeight="1">
      <c r="A8" s="46"/>
      <c r="B8" s="46"/>
      <c r="C8" s="46" t="s">
        <v>52</v>
      </c>
      <c r="D8" s="46"/>
      <c r="E8" s="46"/>
      <c r="F8" s="46"/>
      <c r="G8" s="46"/>
      <c r="H8" s="48">
        <f>K8+N8+V8</f>
        <v>120000</v>
      </c>
      <c r="I8" s="48">
        <f>V8+N8+K8</f>
        <v>120000</v>
      </c>
      <c r="J8" s="47">
        <v>0</v>
      </c>
      <c r="K8" s="47">
        <v>0</v>
      </c>
      <c r="L8" s="47">
        <v>0</v>
      </c>
      <c r="M8" s="47">
        <v>0</v>
      </c>
      <c r="N8" s="54">
        <v>80000</v>
      </c>
      <c r="O8" s="54">
        <v>80000</v>
      </c>
      <c r="P8" s="47">
        <v>0</v>
      </c>
      <c r="Q8" s="47">
        <v>0</v>
      </c>
      <c r="R8" s="47">
        <v>0</v>
      </c>
      <c r="S8" s="54">
        <v>80000</v>
      </c>
      <c r="T8" s="54">
        <v>80000</v>
      </c>
      <c r="U8" s="47">
        <v>0</v>
      </c>
      <c r="V8" s="56">
        <v>40000</v>
      </c>
      <c r="W8" s="56">
        <v>40000</v>
      </c>
      <c r="X8" s="47">
        <v>0</v>
      </c>
    </row>
    <row r="9" spans="1:24" ht="38.25" customHeight="1">
      <c r="A9" s="46"/>
      <c r="B9" s="46"/>
      <c r="C9" s="46" t="s">
        <v>80</v>
      </c>
      <c r="D9" s="46"/>
      <c r="E9" s="46"/>
      <c r="F9" s="46"/>
      <c r="G9" s="46"/>
      <c r="H9" s="48">
        <f>N9+V9+K9</f>
        <v>120000</v>
      </c>
      <c r="I9" s="48">
        <f>V9+N9+K9</f>
        <v>120000</v>
      </c>
      <c r="J9" s="47">
        <v>0</v>
      </c>
      <c r="K9" s="47">
        <v>0</v>
      </c>
      <c r="L9" s="47">
        <v>0</v>
      </c>
      <c r="M9" s="47">
        <v>0</v>
      </c>
      <c r="N9" s="54">
        <v>80000</v>
      </c>
      <c r="O9" s="54">
        <v>80000</v>
      </c>
      <c r="P9" s="47">
        <v>0</v>
      </c>
      <c r="Q9" s="47">
        <v>0</v>
      </c>
      <c r="R9" s="47">
        <v>0</v>
      </c>
      <c r="S9" s="54">
        <v>80000</v>
      </c>
      <c r="T9" s="54">
        <v>80000</v>
      </c>
      <c r="U9" s="47">
        <v>0</v>
      </c>
      <c r="V9" s="56">
        <v>40000</v>
      </c>
      <c r="W9" s="56">
        <v>40000</v>
      </c>
      <c r="X9" s="47">
        <v>0</v>
      </c>
    </row>
    <row r="10" spans="1:24" ht="48" customHeight="1">
      <c r="A10" s="49" t="s">
        <v>430</v>
      </c>
      <c r="B10" s="50">
        <v>2130550</v>
      </c>
      <c r="C10" s="50" t="s">
        <v>86</v>
      </c>
      <c r="D10" s="50">
        <v>30217</v>
      </c>
      <c r="E10" s="50" t="s">
        <v>244</v>
      </c>
      <c r="F10" s="50">
        <v>50502</v>
      </c>
      <c r="G10" s="49" t="s">
        <v>103</v>
      </c>
      <c r="H10" s="48">
        <f>V10</f>
        <v>40000</v>
      </c>
      <c r="I10" s="48">
        <f>W10</f>
        <v>40000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7">
        <v>40000</v>
      </c>
      <c r="W10" s="58">
        <v>40000</v>
      </c>
      <c r="X10" s="55">
        <v>0</v>
      </c>
    </row>
    <row r="11" spans="1:24" ht="39" customHeight="1">
      <c r="A11" s="50"/>
      <c r="B11" s="50"/>
      <c r="C11" s="50"/>
      <c r="D11" s="50">
        <v>30231</v>
      </c>
      <c r="E11" s="51" t="s">
        <v>260</v>
      </c>
      <c r="F11" s="52">
        <v>50208</v>
      </c>
      <c r="G11" s="53" t="s">
        <v>260</v>
      </c>
      <c r="H11" s="54">
        <v>80000</v>
      </c>
      <c r="I11" s="54">
        <v>80000</v>
      </c>
      <c r="J11" s="55">
        <v>0</v>
      </c>
      <c r="K11" s="55">
        <v>0</v>
      </c>
      <c r="L11" s="55">
        <v>0</v>
      </c>
      <c r="M11" s="55">
        <v>0</v>
      </c>
      <c r="N11" s="54">
        <v>80000</v>
      </c>
      <c r="O11" s="54">
        <v>80000</v>
      </c>
      <c r="P11" s="55">
        <v>0</v>
      </c>
      <c r="Q11" s="55">
        <v>0</v>
      </c>
      <c r="R11" s="55">
        <v>0</v>
      </c>
      <c r="S11" s="54">
        <v>80000</v>
      </c>
      <c r="T11" s="54">
        <v>80000</v>
      </c>
      <c r="U11" s="55">
        <v>0</v>
      </c>
      <c r="V11" s="55">
        <v>0</v>
      </c>
      <c r="W11" s="55">
        <v>0</v>
      </c>
      <c r="X11" s="55">
        <v>0</v>
      </c>
    </row>
  </sheetData>
  <sheetProtection/>
  <mergeCells count="37">
    <mergeCell ref="A1:C1"/>
    <mergeCell ref="A2:X2"/>
    <mergeCell ref="A3:F3"/>
    <mergeCell ref="H4:J4"/>
    <mergeCell ref="K4:M4"/>
    <mergeCell ref="N4:U4"/>
    <mergeCell ref="V4:X4"/>
    <mergeCell ref="I5:J5"/>
    <mergeCell ref="L5:M5"/>
    <mergeCell ref="N5:P5"/>
    <mergeCell ref="Q5:R5"/>
    <mergeCell ref="S5:U5"/>
    <mergeCell ref="W5:X5"/>
    <mergeCell ref="O6:P6"/>
    <mergeCell ref="T6:U6"/>
    <mergeCell ref="A4:A7"/>
    <mergeCell ref="B6:B7"/>
    <mergeCell ref="C6:C7"/>
    <mergeCell ref="D6:D7"/>
    <mergeCell ref="E6:E7"/>
    <mergeCell ref="F6:F7"/>
    <mergeCell ref="G6:G7"/>
    <mergeCell ref="H5:H7"/>
    <mergeCell ref="I6:I7"/>
    <mergeCell ref="J6:J7"/>
    <mergeCell ref="K5:K7"/>
    <mergeCell ref="L6:L7"/>
    <mergeCell ref="M6:M7"/>
    <mergeCell ref="N6:N7"/>
    <mergeCell ref="Q6:Q7"/>
    <mergeCell ref="S6:S7"/>
    <mergeCell ref="V5:V7"/>
    <mergeCell ref="W6:W7"/>
    <mergeCell ref="X6:X7"/>
    <mergeCell ref="B4:C5"/>
    <mergeCell ref="D4:E5"/>
    <mergeCell ref="F4:G5"/>
  </mergeCells>
  <printOptions horizontalCentered="1"/>
  <pageMargins left="0.39" right="0.39" top="0.82" bottom="0.35" header="0.43" footer="0.16"/>
  <pageSetup cellComments="atEnd" firstPageNumber="1" useFirstPageNumber="1" fitToHeight="0" fitToWidth="1" horizontalDpi="600" verticalDpi="600" orientation="landscape" paperSize="9" scale="81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F23" sqref="F23"/>
    </sheetView>
  </sheetViews>
  <sheetFormatPr defaultColWidth="9.140625" defaultRowHeight="12.75"/>
  <cols>
    <col min="1" max="1" width="4.7109375" style="22" customWidth="1"/>
    <col min="2" max="2" width="3.7109375" style="22" customWidth="1"/>
    <col min="3" max="3" width="4.28125" style="22" customWidth="1"/>
    <col min="4" max="4" width="14.57421875" style="22" customWidth="1"/>
    <col min="5" max="5" width="14.00390625" style="22" customWidth="1"/>
    <col min="6" max="6" width="12.57421875" style="22" customWidth="1"/>
    <col min="7" max="7" width="7.8515625" style="22" customWidth="1"/>
    <col min="8" max="8" width="9.28125" style="22" customWidth="1"/>
    <col min="9" max="9" width="11.8515625" style="22" customWidth="1"/>
    <col min="10" max="10" width="12.57421875" style="22" customWidth="1"/>
    <col min="11" max="11" width="9.00390625" style="22" customWidth="1"/>
    <col min="12" max="12" width="10.421875" style="22" customWidth="1"/>
    <col min="13" max="13" width="5.57421875" style="22" customWidth="1"/>
    <col min="14" max="14" width="12.57421875" style="22" customWidth="1"/>
    <col min="15" max="15" width="9.7109375" style="22" customWidth="1"/>
    <col min="16" max="16384" width="9.140625" style="22" customWidth="1"/>
  </cols>
  <sheetData>
    <row r="1" spans="1:7" ht="15.75" customHeight="1">
      <c r="A1" s="23" t="s">
        <v>431</v>
      </c>
      <c r="B1" s="23"/>
      <c r="C1" s="23"/>
      <c r="D1" s="23"/>
      <c r="E1" s="23"/>
      <c r="F1" s="24"/>
      <c r="G1" s="24"/>
    </row>
    <row r="2" spans="1:14" ht="39.75" customHeight="1">
      <c r="A2" s="25" t="s">
        <v>432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4.25">
      <c r="A3" s="26" t="s">
        <v>2</v>
      </c>
      <c r="N3" s="38" t="s">
        <v>393</v>
      </c>
    </row>
    <row r="4" spans="1:14" ht="15" customHeight="1">
      <c r="A4" s="27" t="s">
        <v>433</v>
      </c>
      <c r="B4" s="27" t="s">
        <v>5</v>
      </c>
      <c r="C4" s="27" t="s">
        <v>5</v>
      </c>
      <c r="D4" s="27" t="s">
        <v>5</v>
      </c>
      <c r="E4" s="27" t="s">
        <v>96</v>
      </c>
      <c r="F4" s="27" t="s">
        <v>97</v>
      </c>
      <c r="G4" s="27"/>
      <c r="H4" s="27"/>
      <c r="I4" s="27"/>
      <c r="J4" s="27"/>
      <c r="K4" s="27"/>
      <c r="L4" s="27" t="s">
        <v>5</v>
      </c>
      <c r="M4" s="27" t="s">
        <v>5</v>
      </c>
      <c r="N4" s="27" t="s">
        <v>98</v>
      </c>
    </row>
    <row r="5" spans="1:14" ht="27" customHeight="1">
      <c r="A5" s="27" t="s">
        <v>99</v>
      </c>
      <c r="B5" s="27" t="s">
        <v>5</v>
      </c>
      <c r="C5" s="27" t="s">
        <v>5</v>
      </c>
      <c r="D5" s="27" t="s">
        <v>100</v>
      </c>
      <c r="E5" s="27"/>
      <c r="F5" s="27" t="s">
        <v>10</v>
      </c>
      <c r="G5" s="27" t="s">
        <v>101</v>
      </c>
      <c r="H5" s="27" t="s">
        <v>103</v>
      </c>
      <c r="I5" s="27" t="s">
        <v>434</v>
      </c>
      <c r="J5" s="27" t="s">
        <v>435</v>
      </c>
      <c r="K5" s="27" t="s">
        <v>436</v>
      </c>
      <c r="L5" s="27" t="s">
        <v>306</v>
      </c>
      <c r="M5" s="27" t="s">
        <v>321</v>
      </c>
      <c r="N5" s="27"/>
    </row>
    <row r="6" spans="1:14" ht="24.75" customHeight="1">
      <c r="A6" s="28" t="s">
        <v>109</v>
      </c>
      <c r="B6" s="28" t="s">
        <v>111</v>
      </c>
      <c r="C6" s="29" t="s">
        <v>110</v>
      </c>
      <c r="D6" s="30"/>
      <c r="E6" s="31"/>
      <c r="F6" s="32"/>
      <c r="G6" s="32"/>
      <c r="H6" s="32"/>
      <c r="I6" s="32"/>
      <c r="J6" s="32"/>
      <c r="K6" s="32"/>
      <c r="L6" s="32"/>
      <c r="M6" s="32"/>
      <c r="N6" s="32"/>
    </row>
    <row r="7" spans="1:14" ht="55.5" customHeight="1">
      <c r="A7" s="33"/>
      <c r="B7" s="33"/>
      <c r="C7" s="27"/>
      <c r="D7" s="34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4" ht="24.75" customHeight="1">
      <c r="A8" s="33"/>
      <c r="B8" s="33"/>
      <c r="C8" s="27"/>
      <c r="D8" s="27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4" ht="24.75" customHeight="1">
      <c r="A9" s="33"/>
      <c r="B9" s="33"/>
      <c r="C9" s="27"/>
      <c r="D9" s="27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spans="1:14" ht="24.75" customHeight="1">
      <c r="A10" s="33"/>
      <c r="B10" s="33"/>
      <c r="C10" s="27"/>
      <c r="D10" s="27"/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spans="1:14" ht="24.75" customHeight="1">
      <c r="A11" s="33"/>
      <c r="B11" s="33"/>
      <c r="C11" s="27"/>
      <c r="D11" s="27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4" ht="24.75" customHeight="1">
      <c r="A12" s="33"/>
      <c r="B12" s="33"/>
      <c r="C12" s="27"/>
      <c r="D12" s="27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14" ht="24.75" customHeight="1">
      <c r="A13" s="33"/>
      <c r="B13" s="33"/>
      <c r="C13" s="27"/>
      <c r="D13" s="27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14" ht="24.75" customHeight="1">
      <c r="A14" s="33"/>
      <c r="B14" s="33"/>
      <c r="C14" s="27"/>
      <c r="D14" s="27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1:14" ht="24.75" customHeight="1">
      <c r="A15" s="33"/>
      <c r="B15" s="33"/>
      <c r="C15" s="27"/>
      <c r="D15" s="27"/>
      <c r="E15" s="35"/>
      <c r="F15" s="35"/>
      <c r="G15" s="35"/>
      <c r="H15" s="35"/>
      <c r="I15" s="35"/>
      <c r="J15" s="35"/>
      <c r="K15" s="35"/>
      <c r="L15" s="35"/>
      <c r="M15" s="35"/>
      <c r="N15" s="35"/>
    </row>
    <row r="16" spans="1:14" ht="24.75" customHeight="1">
      <c r="A16" s="33"/>
      <c r="B16" s="33"/>
      <c r="C16" s="27"/>
      <c r="D16" s="27"/>
      <c r="E16" s="35"/>
      <c r="F16" s="35"/>
      <c r="G16" s="35"/>
      <c r="H16" s="35"/>
      <c r="I16" s="35"/>
      <c r="J16" s="35"/>
      <c r="K16" s="35"/>
      <c r="L16" s="35"/>
      <c r="M16" s="35"/>
      <c r="N16" s="35"/>
    </row>
    <row r="17" spans="1:14" ht="24.75" customHeight="1">
      <c r="A17" s="33"/>
      <c r="B17" s="33"/>
      <c r="C17" s="27"/>
      <c r="D17" s="27"/>
      <c r="E17" s="35"/>
      <c r="F17" s="35"/>
      <c r="G17" s="35"/>
      <c r="H17" s="35"/>
      <c r="I17" s="35"/>
      <c r="J17" s="35"/>
      <c r="K17" s="35"/>
      <c r="L17" s="35"/>
      <c r="M17" s="35"/>
      <c r="N17" s="35"/>
    </row>
    <row r="18" spans="1:14" ht="24.75" customHeight="1">
      <c r="A18" s="33"/>
      <c r="B18" s="33"/>
      <c r="C18" s="27"/>
      <c r="D18" s="27"/>
      <c r="E18" s="35"/>
      <c r="F18" s="35"/>
      <c r="G18" s="35"/>
      <c r="H18" s="35"/>
      <c r="I18" s="35"/>
      <c r="J18" s="35"/>
      <c r="K18" s="35"/>
      <c r="L18" s="35"/>
      <c r="M18" s="35"/>
      <c r="N18" s="35"/>
    </row>
    <row r="19" spans="1:14" ht="24.75" customHeight="1">
      <c r="A19" s="36" t="s">
        <v>437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</row>
  </sheetData>
  <sheetProtection/>
  <mergeCells count="9">
    <mergeCell ref="A1:D1"/>
    <mergeCell ref="E1:G1"/>
    <mergeCell ref="A2:N2"/>
    <mergeCell ref="A4:D4"/>
    <mergeCell ref="F4:M4"/>
    <mergeCell ref="A5:C5"/>
    <mergeCell ref="A19:N19"/>
    <mergeCell ref="E4:E5"/>
    <mergeCell ref="N4:N5"/>
  </mergeCells>
  <printOptions horizontalCentered="1"/>
  <pageMargins left="0.39" right="0.39" top="0.82" bottom="0.35" header="0.43" footer="0.16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B4" sqref="B4:E4"/>
    </sheetView>
  </sheetViews>
  <sheetFormatPr defaultColWidth="9.140625" defaultRowHeight="12.75"/>
  <cols>
    <col min="1" max="1" width="9.7109375" style="3" customWidth="1"/>
    <col min="2" max="12" width="9.7109375" style="4" customWidth="1"/>
    <col min="13" max="14" width="8.8515625" style="1" bestFit="1" customWidth="1"/>
  </cols>
  <sheetData>
    <row r="1" ht="15">
      <c r="A1" s="5" t="s">
        <v>438</v>
      </c>
    </row>
    <row r="2" spans="1:12" s="1" customFormat="1" ht="22.5">
      <c r="A2" s="6" t="s">
        <v>439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1" customFormat="1" ht="22.5">
      <c r="A3" s="8" t="s">
        <v>2</v>
      </c>
      <c r="B3" s="9"/>
      <c r="C3" s="9"/>
      <c r="D3" s="9"/>
      <c r="E3" s="7"/>
      <c r="F3" s="7"/>
      <c r="G3" s="7"/>
      <c r="H3" s="7"/>
      <c r="I3" s="7"/>
      <c r="J3" s="7"/>
      <c r="K3" s="7"/>
      <c r="L3" s="7"/>
    </row>
    <row r="4" spans="1:12" s="1" customFormat="1" ht="33.75" customHeight="1">
      <c r="A4" s="10" t="s">
        <v>51</v>
      </c>
      <c r="B4" s="11" t="s">
        <v>440</v>
      </c>
      <c r="C4" s="11"/>
      <c r="D4" s="11"/>
      <c r="E4" s="11"/>
      <c r="F4" s="11" t="s">
        <v>441</v>
      </c>
      <c r="G4" s="11"/>
      <c r="H4" s="11"/>
      <c r="I4" s="11"/>
      <c r="J4" s="19" t="s">
        <v>442</v>
      </c>
      <c r="K4" s="19"/>
      <c r="L4" s="20"/>
    </row>
    <row r="5" spans="1:12" s="1" customFormat="1" ht="48">
      <c r="A5" s="12"/>
      <c r="B5" s="13" t="s">
        <v>443</v>
      </c>
      <c r="C5" s="14" t="s">
        <v>444</v>
      </c>
      <c r="D5" s="13" t="s">
        <v>445</v>
      </c>
      <c r="E5" s="14" t="s">
        <v>446</v>
      </c>
      <c r="F5" s="13" t="s">
        <v>447</v>
      </c>
      <c r="G5" s="14" t="s">
        <v>448</v>
      </c>
      <c r="H5" s="13" t="s">
        <v>449</v>
      </c>
      <c r="I5" s="14" t="s">
        <v>450</v>
      </c>
      <c r="J5" s="13" t="s">
        <v>451</v>
      </c>
      <c r="K5" s="13" t="s">
        <v>452</v>
      </c>
      <c r="L5" s="21" t="s">
        <v>453</v>
      </c>
    </row>
    <row r="6" spans="1:12" s="2" customFormat="1" ht="45" customHeight="1">
      <c r="A6" s="15" t="s">
        <v>66</v>
      </c>
      <c r="B6" s="16">
        <v>12</v>
      </c>
      <c r="C6" s="16"/>
      <c r="D6" s="16"/>
      <c r="E6" s="16">
        <v>12</v>
      </c>
      <c r="F6" s="16">
        <v>12</v>
      </c>
      <c r="G6" s="16"/>
      <c r="H6" s="16"/>
      <c r="I6" s="16">
        <v>12</v>
      </c>
      <c r="J6" s="16"/>
      <c r="K6" s="16"/>
      <c r="L6" s="16"/>
    </row>
    <row r="7" spans="1:12" ht="1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15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1:12" ht="15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12" ht="15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1:12" ht="15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 ht="15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5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 ht="15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15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 ht="15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15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2" ht="1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 ht="15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1:12" ht="15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2" ht="1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5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1:12" ht="15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</row>
    <row r="24" spans="1:12" ht="1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15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2" ht="15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</row>
  </sheetData>
  <sheetProtection/>
  <mergeCells count="5">
    <mergeCell ref="A2:L2"/>
    <mergeCell ref="B4:E4"/>
    <mergeCell ref="F4:I4"/>
    <mergeCell ref="J4:L4"/>
    <mergeCell ref="A4:A5"/>
  </mergeCells>
  <printOptions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G9" sqref="G9"/>
    </sheetView>
  </sheetViews>
  <sheetFormatPr defaultColWidth="9.140625" defaultRowHeight="12.75"/>
  <cols>
    <col min="1" max="1" width="18.7109375" style="22" customWidth="1"/>
    <col min="2" max="2" width="17.28125" style="22" bestFit="1" customWidth="1"/>
    <col min="3" max="3" width="5.57421875" style="22" customWidth="1"/>
    <col min="4" max="4" width="7.57421875" style="22" customWidth="1"/>
    <col min="5" max="5" width="6.7109375" style="22" customWidth="1"/>
    <col min="6" max="6" width="4.8515625" style="22" customWidth="1"/>
    <col min="7" max="7" width="15.8515625" style="22" customWidth="1"/>
    <col min="8" max="8" width="15.57421875" style="22" customWidth="1"/>
    <col min="9" max="9" width="8.7109375" style="22" customWidth="1"/>
    <col min="10" max="10" width="6.00390625" style="22" customWidth="1"/>
    <col min="11" max="11" width="5.421875" style="22" customWidth="1"/>
    <col min="12" max="12" width="8.7109375" style="22" customWidth="1"/>
    <col min="13" max="13" width="5.8515625" style="22" customWidth="1"/>
    <col min="14" max="14" width="6.7109375" style="22" customWidth="1"/>
    <col min="15" max="15" width="7.57421875" style="22" customWidth="1"/>
    <col min="16" max="16" width="9.7109375" style="22" customWidth="1"/>
    <col min="17" max="16384" width="9.140625" style="22" customWidth="1"/>
  </cols>
  <sheetData>
    <row r="1" ht="15.75" customHeight="1">
      <c r="A1" s="161" t="s">
        <v>49</v>
      </c>
    </row>
    <row r="2" s="25" customFormat="1" ht="39.75" customHeight="1">
      <c r="A2" s="25" t="s">
        <v>50</v>
      </c>
    </row>
    <row r="3" spans="1:15" ht="19.5" customHeight="1">
      <c r="A3" s="26" t="s">
        <v>2</v>
      </c>
      <c r="B3" s="373"/>
      <c r="C3" s="373"/>
      <c r="D3" s="373"/>
      <c r="E3" s="373"/>
      <c r="F3" s="373"/>
      <c r="G3" s="373"/>
      <c r="H3" s="373"/>
      <c r="I3" s="373"/>
      <c r="J3" s="382"/>
      <c r="K3" s="382"/>
      <c r="L3" s="382"/>
      <c r="M3" s="382"/>
      <c r="N3" s="373"/>
      <c r="O3" s="383" t="s">
        <v>3</v>
      </c>
    </row>
    <row r="4" spans="1:15" ht="15.75" customHeight="1">
      <c r="A4" s="374" t="s">
        <v>51</v>
      </c>
      <c r="B4" s="375" t="s">
        <v>52</v>
      </c>
      <c r="C4" s="375" t="s">
        <v>53</v>
      </c>
      <c r="D4" s="375"/>
      <c r="E4" s="375"/>
      <c r="F4" s="375"/>
      <c r="G4" s="375" t="s">
        <v>54</v>
      </c>
      <c r="H4" s="375"/>
      <c r="I4" s="375"/>
      <c r="J4" s="375" t="s">
        <v>55</v>
      </c>
      <c r="K4" s="375" t="s">
        <v>56</v>
      </c>
      <c r="L4" s="375" t="s">
        <v>57</v>
      </c>
      <c r="M4" s="375" t="s">
        <v>58</v>
      </c>
      <c r="N4" s="375" t="s">
        <v>59</v>
      </c>
      <c r="O4" s="375" t="s">
        <v>60</v>
      </c>
    </row>
    <row r="5" spans="1:15" ht="60" customHeight="1">
      <c r="A5" s="374"/>
      <c r="B5" s="375" t="s">
        <v>5</v>
      </c>
      <c r="C5" s="375" t="s">
        <v>10</v>
      </c>
      <c r="D5" s="375" t="s">
        <v>61</v>
      </c>
      <c r="E5" s="375" t="s">
        <v>62</v>
      </c>
      <c r="F5" s="375" t="s">
        <v>63</v>
      </c>
      <c r="G5" s="375" t="s">
        <v>10</v>
      </c>
      <c r="H5" s="376" t="s">
        <v>64</v>
      </c>
      <c r="I5" s="376" t="s">
        <v>65</v>
      </c>
      <c r="J5" s="375"/>
      <c r="K5" s="375"/>
      <c r="L5" s="375"/>
      <c r="M5" s="375"/>
      <c r="N5" s="375"/>
      <c r="O5" s="375" t="s">
        <v>5</v>
      </c>
    </row>
    <row r="6" spans="1:15" ht="19.5" customHeight="1">
      <c r="A6" s="377" t="s">
        <v>66</v>
      </c>
      <c r="B6" s="378">
        <v>7131116.55</v>
      </c>
      <c r="C6" s="379"/>
      <c r="D6" s="379"/>
      <c r="E6" s="379"/>
      <c r="F6" s="379"/>
      <c r="G6" s="378">
        <v>7131116.55</v>
      </c>
      <c r="H6" s="378">
        <v>7131116.55</v>
      </c>
      <c r="I6" s="379"/>
      <c r="J6" s="379"/>
      <c r="K6" s="379"/>
      <c r="L6" s="379"/>
      <c r="M6" s="379"/>
      <c r="N6" s="379"/>
      <c r="O6" s="379"/>
    </row>
    <row r="7" spans="1:15" ht="19.5" customHeight="1">
      <c r="A7" s="377"/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380"/>
    </row>
    <row r="8" spans="1:15" ht="19.5" customHeight="1">
      <c r="A8" s="377"/>
      <c r="B8" s="380" t="s">
        <v>5</v>
      </c>
      <c r="C8" s="380" t="s">
        <v>5</v>
      </c>
      <c r="D8" s="380"/>
      <c r="E8" s="380"/>
      <c r="F8" s="380"/>
      <c r="G8" s="380"/>
      <c r="H8" s="380"/>
      <c r="I8" s="380"/>
      <c r="J8" s="380" t="s">
        <v>5</v>
      </c>
      <c r="K8" s="380"/>
      <c r="L8" s="380"/>
      <c r="M8" s="380"/>
      <c r="N8" s="380" t="s">
        <v>5</v>
      </c>
      <c r="O8" s="380" t="s">
        <v>5</v>
      </c>
    </row>
    <row r="9" spans="1:15" ht="19.5" customHeight="1">
      <c r="A9" s="381"/>
      <c r="B9" s="381"/>
      <c r="C9" s="381"/>
      <c r="D9" s="381"/>
      <c r="E9" s="381"/>
      <c r="F9" s="381"/>
      <c r="G9" s="381"/>
      <c r="H9" s="381"/>
      <c r="I9" s="381"/>
      <c r="J9" s="384"/>
      <c r="K9" s="384"/>
      <c r="L9" s="384"/>
      <c r="M9" s="384"/>
      <c r="N9" s="381"/>
      <c r="O9" s="381"/>
    </row>
    <row r="10" spans="1:15" ht="19.5" customHeight="1">
      <c r="A10" s="381"/>
      <c r="B10" s="381"/>
      <c r="C10" s="381"/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381"/>
      <c r="O10" s="381"/>
    </row>
    <row r="11" spans="1:15" ht="19.5" customHeight="1">
      <c r="A11" s="381"/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381"/>
      <c r="M11" s="381"/>
      <c r="N11" s="381"/>
      <c r="O11" s="381"/>
    </row>
    <row r="12" spans="1:15" ht="19.5" customHeight="1">
      <c r="A12" s="381"/>
      <c r="B12" s="381"/>
      <c r="C12" s="381"/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381"/>
      <c r="O12" s="381"/>
    </row>
    <row r="13" spans="1:15" ht="19.5" customHeight="1">
      <c r="A13" s="381"/>
      <c r="B13" s="381"/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</row>
    <row r="14" spans="1:15" ht="19.5" customHeight="1">
      <c r="A14" s="381"/>
      <c r="B14" s="381"/>
      <c r="C14" s="381"/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381"/>
      <c r="O14" s="381"/>
    </row>
    <row r="15" spans="1:15" ht="19.5" customHeight="1">
      <c r="A15" s="381"/>
      <c r="B15" s="381"/>
      <c r="C15" s="381"/>
      <c r="D15" s="381"/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381"/>
    </row>
    <row r="16" spans="1:15" ht="19.5" customHeight="1">
      <c r="A16" s="381"/>
      <c r="B16" s="381"/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1"/>
    </row>
    <row r="17" spans="1:15" ht="19.5" customHeight="1">
      <c r="A17" s="381"/>
      <c r="B17" s="381"/>
      <c r="C17" s="381"/>
      <c r="D17" s="381"/>
      <c r="E17" s="381"/>
      <c r="F17" s="381"/>
      <c r="G17" s="381"/>
      <c r="H17" s="381"/>
      <c r="I17" s="381"/>
      <c r="J17" s="381"/>
      <c r="K17" s="381"/>
      <c r="L17" s="381"/>
      <c r="M17" s="381"/>
      <c r="N17" s="381"/>
      <c r="O17" s="381"/>
    </row>
    <row r="18" spans="1:15" ht="19.5" customHeight="1">
      <c r="A18" s="381"/>
      <c r="B18" s="381"/>
      <c r="C18" s="381"/>
      <c r="D18" s="381"/>
      <c r="E18" s="381"/>
      <c r="F18" s="381"/>
      <c r="G18" s="381"/>
      <c r="H18" s="381"/>
      <c r="I18" s="381"/>
      <c r="J18" s="381"/>
      <c r="K18" s="381"/>
      <c r="L18" s="381"/>
      <c r="M18" s="381"/>
      <c r="N18" s="381"/>
      <c r="O18" s="381"/>
    </row>
    <row r="19" spans="1:15" ht="19.5" customHeight="1">
      <c r="A19" s="381"/>
      <c r="B19" s="381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</row>
    <row r="20" spans="1:15" ht="19.5" customHeight="1">
      <c r="A20" s="381"/>
      <c r="B20" s="381"/>
      <c r="C20" s="381"/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381"/>
    </row>
    <row r="21" spans="1:15" ht="19.5" customHeight="1">
      <c r="A21" s="381"/>
      <c r="B21" s="381"/>
      <c r="C21" s="381"/>
      <c r="D21" s="381"/>
      <c r="E21" s="381"/>
      <c r="F21" s="381"/>
      <c r="G21" s="381"/>
      <c r="H21" s="381"/>
      <c r="I21" s="381"/>
      <c r="J21" s="381"/>
      <c r="K21" s="381"/>
      <c r="L21" s="381"/>
      <c r="M21" s="381"/>
      <c r="N21" s="381"/>
      <c r="O21" s="381"/>
    </row>
    <row r="22" spans="1:15" ht="19.5" customHeight="1">
      <c r="A22" s="381"/>
      <c r="B22" s="381"/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381"/>
    </row>
  </sheetData>
  <sheetProtection/>
  <mergeCells count="11">
    <mergeCell ref="A2:O2"/>
    <mergeCell ref="C4:F4"/>
    <mergeCell ref="G4:I4"/>
    <mergeCell ref="A4:A5"/>
    <mergeCell ref="B4:B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94" bottom="0.35" header="0.43" footer="0.16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H3" sqref="H3:I3"/>
    </sheetView>
  </sheetViews>
  <sheetFormatPr defaultColWidth="9.140625" defaultRowHeight="12.75"/>
  <cols>
    <col min="1" max="1" width="10.7109375" style="40" customWidth="1"/>
    <col min="2" max="2" width="17.8515625" style="40" customWidth="1"/>
    <col min="3" max="3" width="17.140625" style="40" customWidth="1"/>
    <col min="4" max="4" width="16.8515625" style="40" customWidth="1"/>
    <col min="5" max="5" width="17.8515625" style="40" customWidth="1"/>
    <col min="6" max="6" width="13.7109375" style="40" customWidth="1"/>
    <col min="7" max="7" width="9.140625" style="40" customWidth="1"/>
    <col min="8" max="8" width="9.28125" style="40" customWidth="1"/>
    <col min="9" max="16384" width="9.140625" style="40" customWidth="1"/>
  </cols>
  <sheetData>
    <row r="1" spans="1:3" ht="15.75" customHeight="1">
      <c r="A1" s="356" t="s">
        <v>67</v>
      </c>
      <c r="B1" s="357"/>
      <c r="C1" s="357"/>
    </row>
    <row r="2" spans="1:8" ht="39.75" customHeight="1">
      <c r="A2" s="279" t="s">
        <v>68</v>
      </c>
      <c r="B2" s="279"/>
      <c r="C2" s="279"/>
      <c r="D2" s="279"/>
      <c r="E2" s="279"/>
      <c r="F2" s="279"/>
      <c r="G2" s="279"/>
      <c r="H2" s="279"/>
    </row>
    <row r="3" spans="1:9" ht="19.5" customHeight="1">
      <c r="A3" s="280" t="s">
        <v>2</v>
      </c>
      <c r="B3" s="280"/>
      <c r="C3" s="280"/>
      <c r="H3" s="280" t="s">
        <v>3</v>
      </c>
      <c r="I3" s="280"/>
    </row>
    <row r="4" spans="1:10" ht="30.75" customHeight="1">
      <c r="A4" s="358" t="s">
        <v>69</v>
      </c>
      <c r="B4" s="358"/>
      <c r="C4" s="359" t="s">
        <v>70</v>
      </c>
      <c r="D4" s="360" t="s">
        <v>71</v>
      </c>
      <c r="E4" s="360"/>
      <c r="F4" s="360"/>
      <c r="G4" s="360"/>
      <c r="H4" s="360"/>
      <c r="I4" s="370" t="s">
        <v>72</v>
      </c>
      <c r="J4" s="371" t="s">
        <v>73</v>
      </c>
    </row>
    <row r="5" spans="1:10" ht="42.75" customHeight="1">
      <c r="A5" s="361" t="s">
        <v>74</v>
      </c>
      <c r="B5" s="358" t="s">
        <v>75</v>
      </c>
      <c r="C5" s="358"/>
      <c r="D5" s="362" t="s">
        <v>10</v>
      </c>
      <c r="E5" s="362" t="s">
        <v>76</v>
      </c>
      <c r="F5" s="363" t="s">
        <v>77</v>
      </c>
      <c r="G5" s="363" t="s">
        <v>78</v>
      </c>
      <c r="H5" s="363" t="s">
        <v>79</v>
      </c>
      <c r="I5" s="361"/>
      <c r="J5" s="372"/>
    </row>
    <row r="6" spans="1:10" ht="30.75" customHeight="1">
      <c r="A6" s="364" t="s">
        <v>52</v>
      </c>
      <c r="B6" s="364"/>
      <c r="C6" s="365">
        <v>7131116.55</v>
      </c>
      <c r="D6" s="365">
        <v>7131116.55</v>
      </c>
      <c r="E6" s="365">
        <v>7131116.55</v>
      </c>
      <c r="F6" s="365"/>
      <c r="G6" s="365"/>
      <c r="H6" s="365"/>
      <c r="I6" s="365"/>
      <c r="J6" s="365"/>
    </row>
    <row r="7" spans="1:10" ht="30.75" customHeight="1">
      <c r="A7" s="364" t="s">
        <v>80</v>
      </c>
      <c r="B7" s="364"/>
      <c r="C7" s="365">
        <v>7131116.55</v>
      </c>
      <c r="D7" s="365">
        <v>7131116.55</v>
      </c>
      <c r="E7" s="365">
        <v>7131116.55</v>
      </c>
      <c r="F7" s="365"/>
      <c r="G7" s="365"/>
      <c r="H7" s="365"/>
      <c r="I7" s="365"/>
      <c r="J7" s="365"/>
    </row>
    <row r="8" spans="1:10" ht="30.75" customHeight="1">
      <c r="A8" s="364" t="s">
        <v>81</v>
      </c>
      <c r="B8" s="366"/>
      <c r="C8" s="365">
        <v>7131116.55</v>
      </c>
      <c r="D8" s="365">
        <v>7131116.55</v>
      </c>
      <c r="E8" s="365">
        <v>7131116.55</v>
      </c>
      <c r="F8" s="365"/>
      <c r="G8" s="365"/>
      <c r="H8" s="365"/>
      <c r="I8" s="365"/>
      <c r="J8" s="365"/>
    </row>
    <row r="9" spans="1:10" ht="30.75" customHeight="1">
      <c r="A9" s="367" t="s">
        <v>82</v>
      </c>
      <c r="B9" s="367"/>
      <c r="C9" s="365">
        <f>SUM(C10:C12)</f>
        <v>7131116.55</v>
      </c>
      <c r="D9" s="365">
        <f>SUM(D10:D12)</f>
        <v>7131116.55</v>
      </c>
      <c r="E9" s="365">
        <f>SUM(E10:E12)</f>
        <v>7131116.55</v>
      </c>
      <c r="F9" s="365"/>
      <c r="G9" s="365"/>
      <c r="H9" s="365"/>
      <c r="I9" s="365"/>
      <c r="J9" s="365"/>
    </row>
    <row r="10" spans="1:10" ht="30.75" customHeight="1">
      <c r="A10" s="368" t="s">
        <v>83</v>
      </c>
      <c r="B10" s="361" t="s">
        <v>84</v>
      </c>
      <c r="C10" s="369">
        <v>400000</v>
      </c>
      <c r="D10" s="369">
        <v>400000</v>
      </c>
      <c r="E10" s="369">
        <v>400000</v>
      </c>
      <c r="F10" s="369"/>
      <c r="G10" s="369"/>
      <c r="H10" s="369"/>
      <c r="I10" s="369"/>
      <c r="J10" s="369"/>
    </row>
    <row r="11" spans="1:10" ht="30.75" customHeight="1">
      <c r="A11" s="368" t="s">
        <v>85</v>
      </c>
      <c r="B11" s="361" t="s">
        <v>86</v>
      </c>
      <c r="C11" s="369">
        <v>1231116.55</v>
      </c>
      <c r="D11" s="369">
        <v>1231116.55</v>
      </c>
      <c r="E11" s="369">
        <v>1231116.55</v>
      </c>
      <c r="F11" s="369"/>
      <c r="G11" s="369"/>
      <c r="H11" s="369"/>
      <c r="I11" s="369"/>
      <c r="J11" s="369"/>
    </row>
    <row r="12" spans="1:10" ht="30.75" customHeight="1">
      <c r="A12" s="368" t="s">
        <v>87</v>
      </c>
      <c r="B12" s="361" t="s">
        <v>88</v>
      </c>
      <c r="C12" s="369">
        <v>5500000</v>
      </c>
      <c r="D12" s="369">
        <v>5500000</v>
      </c>
      <c r="E12" s="369">
        <v>5500000</v>
      </c>
      <c r="F12" s="369"/>
      <c r="G12" s="369"/>
      <c r="H12" s="369"/>
      <c r="I12" s="369"/>
      <c r="J12" s="369"/>
    </row>
  </sheetData>
  <sheetProtection/>
  <mergeCells count="10">
    <mergeCell ref="A1:C1"/>
    <mergeCell ref="A2:H2"/>
    <mergeCell ref="A3:C3"/>
    <mergeCell ref="H3:I3"/>
    <mergeCell ref="A4:B4"/>
    <mergeCell ref="D4:H4"/>
    <mergeCell ref="A9:B9"/>
    <mergeCell ref="C4:C5"/>
    <mergeCell ref="I4:I5"/>
    <mergeCell ref="J4:J5"/>
  </mergeCells>
  <printOptions horizontalCentered="1"/>
  <pageMargins left="0.39" right="0.39" top="0.43" bottom="0.35" header="0.24" footer="0.16"/>
  <pageSetup cellComments="atEnd" firstPageNumber="1" useFirstPageNumber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A2" sqref="A2:F2"/>
    </sheetView>
  </sheetViews>
  <sheetFormatPr defaultColWidth="9.140625" defaultRowHeight="12.75"/>
  <cols>
    <col min="1" max="1" width="32.57421875" style="22" customWidth="1"/>
    <col min="2" max="2" width="19.00390625" style="22" customWidth="1"/>
    <col min="3" max="3" width="30.28125" style="22" customWidth="1"/>
    <col min="4" max="4" width="17.7109375" style="22" customWidth="1"/>
    <col min="5" max="5" width="19.421875" style="22" customWidth="1"/>
    <col min="6" max="6" width="14.00390625" style="22" customWidth="1"/>
    <col min="7" max="7" width="9.7109375" style="22" customWidth="1"/>
    <col min="8" max="16384" width="9.140625" style="22" customWidth="1"/>
  </cols>
  <sheetData>
    <row r="1" s="161" customFormat="1" ht="15.75" customHeight="1">
      <c r="A1" s="161" t="s">
        <v>89</v>
      </c>
    </row>
    <row r="2" spans="1:6" s="295" customFormat="1" ht="39.75" customHeight="1">
      <c r="A2" s="25" t="s">
        <v>90</v>
      </c>
      <c r="B2" s="25"/>
      <c r="C2" s="25"/>
      <c r="D2" s="25"/>
      <c r="E2" s="25"/>
      <c r="F2" s="25"/>
    </row>
    <row r="3" ht="14.25">
      <c r="F3" s="38"/>
    </row>
    <row r="4" spans="1:6" ht="19.5" customHeight="1">
      <c r="A4" s="26" t="s">
        <v>2</v>
      </c>
      <c r="F4" s="38" t="s">
        <v>3</v>
      </c>
    </row>
    <row r="5" spans="1:6" ht="15" customHeight="1">
      <c r="A5" s="163" t="s">
        <v>4</v>
      </c>
      <c r="B5" s="163" t="s">
        <v>5</v>
      </c>
      <c r="C5" s="163" t="s">
        <v>6</v>
      </c>
      <c r="D5" s="163"/>
      <c r="E5" s="163"/>
      <c r="F5" s="163" t="s">
        <v>5</v>
      </c>
    </row>
    <row r="6" spans="1:6" ht="15" customHeight="1">
      <c r="A6" s="296" t="s">
        <v>7</v>
      </c>
      <c r="B6" s="297" t="s">
        <v>8</v>
      </c>
      <c r="C6" s="298" t="s">
        <v>9</v>
      </c>
      <c r="D6" s="299" t="s">
        <v>8</v>
      </c>
      <c r="E6" s="300"/>
      <c r="F6" s="301"/>
    </row>
    <row r="7" spans="1:6" ht="27.75" customHeight="1">
      <c r="A7" s="302"/>
      <c r="B7" s="303"/>
      <c r="C7" s="304"/>
      <c r="D7" s="265" t="s">
        <v>10</v>
      </c>
      <c r="E7" s="305" t="s">
        <v>11</v>
      </c>
      <c r="F7" s="305" t="s">
        <v>12</v>
      </c>
    </row>
    <row r="8" spans="1:6" ht="13.5" customHeight="1">
      <c r="A8" s="306" t="s">
        <v>13</v>
      </c>
      <c r="B8" s="307">
        <v>7131116.55</v>
      </c>
      <c r="C8" s="308" t="s">
        <v>14</v>
      </c>
      <c r="D8" s="306"/>
      <c r="E8" s="306"/>
      <c r="F8" s="35"/>
    </row>
    <row r="9" spans="1:6" ht="13.5" customHeight="1">
      <c r="A9" s="309" t="s">
        <v>15</v>
      </c>
      <c r="B9" s="307">
        <v>7131116.55</v>
      </c>
      <c r="C9" s="306" t="s">
        <v>16</v>
      </c>
      <c r="D9" s="310"/>
      <c r="E9" s="311"/>
      <c r="F9" s="35"/>
    </row>
    <row r="10" spans="1:6" ht="13.5" customHeight="1">
      <c r="A10" s="309" t="s">
        <v>17</v>
      </c>
      <c r="B10" s="312"/>
      <c r="C10" s="306" t="s">
        <v>18</v>
      </c>
      <c r="D10" s="306"/>
      <c r="E10" s="306"/>
      <c r="F10" s="35"/>
    </row>
    <row r="11" spans="1:6" ht="13.5" customHeight="1">
      <c r="A11" s="306" t="s">
        <v>19</v>
      </c>
      <c r="B11" s="35"/>
      <c r="C11" s="306" t="s">
        <v>20</v>
      </c>
      <c r="D11" s="306"/>
      <c r="E11" s="306"/>
      <c r="F11" s="35"/>
    </row>
    <row r="12" spans="1:6" ht="13.5" customHeight="1">
      <c r="A12" s="306" t="s">
        <v>21</v>
      </c>
      <c r="B12" s="35"/>
      <c r="C12" s="306" t="s">
        <v>22</v>
      </c>
      <c r="D12" s="313"/>
      <c r="E12" s="314"/>
      <c r="F12" s="35"/>
    </row>
    <row r="13" spans="1:6" ht="13.5" customHeight="1">
      <c r="A13" s="306" t="s">
        <v>23</v>
      </c>
      <c r="B13" s="35"/>
      <c r="C13" s="306" t="s">
        <v>24</v>
      </c>
      <c r="D13" s="315"/>
      <c r="E13" s="316"/>
      <c r="F13" s="35"/>
    </row>
    <row r="14" spans="1:6" ht="13.5" customHeight="1">
      <c r="A14" s="306"/>
      <c r="B14" s="35"/>
      <c r="C14" s="306" t="s">
        <v>25</v>
      </c>
      <c r="D14" s="317"/>
      <c r="E14" s="318"/>
      <c r="F14" s="35"/>
    </row>
    <row r="15" spans="1:6" ht="13.5" customHeight="1">
      <c r="A15" s="309" t="s">
        <v>5</v>
      </c>
      <c r="B15" s="319"/>
      <c r="C15" s="306" t="s">
        <v>26</v>
      </c>
      <c r="D15" s="320"/>
      <c r="E15" s="321"/>
      <c r="F15" s="35"/>
    </row>
    <row r="16" spans="1:6" ht="13.5" customHeight="1">
      <c r="A16" s="306" t="s">
        <v>5</v>
      </c>
      <c r="B16" s="319"/>
      <c r="C16" s="306" t="s">
        <v>27</v>
      </c>
      <c r="D16" s="322"/>
      <c r="E16" s="323"/>
      <c r="F16" s="35"/>
    </row>
    <row r="17" spans="1:6" ht="13.5" customHeight="1">
      <c r="A17" s="306" t="s">
        <v>5</v>
      </c>
      <c r="B17" s="319"/>
      <c r="C17" s="306" t="s">
        <v>28</v>
      </c>
      <c r="D17" s="324"/>
      <c r="E17" s="325"/>
      <c r="F17" s="35"/>
    </row>
    <row r="18" spans="1:6" ht="13.5" customHeight="1">
      <c r="A18" s="306" t="s">
        <v>5</v>
      </c>
      <c r="B18" s="319"/>
      <c r="C18" s="306" t="s">
        <v>29</v>
      </c>
      <c r="D18" s="326"/>
      <c r="E18" s="326"/>
      <c r="F18" s="35"/>
    </row>
    <row r="19" spans="1:6" ht="13.5" customHeight="1">
      <c r="A19" s="306" t="s">
        <v>5</v>
      </c>
      <c r="B19" s="319"/>
      <c r="C19" s="306" t="s">
        <v>30</v>
      </c>
      <c r="D19" s="327"/>
      <c r="E19" s="328"/>
      <c r="F19" s="329"/>
    </row>
    <row r="20" spans="1:6" ht="13.5" customHeight="1">
      <c r="A20" s="306" t="s">
        <v>5</v>
      </c>
      <c r="B20" s="319"/>
      <c r="C20" s="306" t="s">
        <v>31</v>
      </c>
      <c r="D20" s="307">
        <v>7131116.55</v>
      </c>
      <c r="E20" s="330">
        <v>7131116.55</v>
      </c>
      <c r="F20" s="35"/>
    </row>
    <row r="21" spans="1:6" ht="13.5" customHeight="1">
      <c r="A21" s="306" t="s">
        <v>5</v>
      </c>
      <c r="B21" s="319"/>
      <c r="C21" s="306" t="s">
        <v>32</v>
      </c>
      <c r="D21" s="331"/>
      <c r="E21" s="332"/>
      <c r="F21" s="35"/>
    </row>
    <row r="22" spans="1:6" ht="13.5" customHeight="1">
      <c r="A22" s="306" t="s">
        <v>5</v>
      </c>
      <c r="B22" s="319"/>
      <c r="C22" s="306" t="s">
        <v>33</v>
      </c>
      <c r="D22" s="333"/>
      <c r="E22" s="334"/>
      <c r="F22" s="35"/>
    </row>
    <row r="23" spans="1:6" ht="13.5" customHeight="1">
      <c r="A23" s="306" t="s">
        <v>5</v>
      </c>
      <c r="B23" s="319"/>
      <c r="C23" s="306" t="s">
        <v>34</v>
      </c>
      <c r="D23" s="306"/>
      <c r="E23" s="306"/>
      <c r="F23" s="35"/>
    </row>
    <row r="24" spans="1:6" ht="13.5" customHeight="1">
      <c r="A24" s="306" t="s">
        <v>5</v>
      </c>
      <c r="B24" s="319"/>
      <c r="C24" s="306" t="s">
        <v>35</v>
      </c>
      <c r="D24" s="306"/>
      <c r="E24" s="306"/>
      <c r="F24" s="35"/>
    </row>
    <row r="25" spans="1:6" ht="13.5" customHeight="1">
      <c r="A25" s="306" t="s">
        <v>5</v>
      </c>
      <c r="B25" s="319"/>
      <c r="C25" s="306" t="s">
        <v>36</v>
      </c>
      <c r="D25" s="335"/>
      <c r="E25" s="336"/>
      <c r="F25" s="35"/>
    </row>
    <row r="26" spans="1:6" ht="13.5" customHeight="1">
      <c r="A26" s="306" t="s">
        <v>5</v>
      </c>
      <c r="B26" s="319"/>
      <c r="C26" s="306" t="s">
        <v>37</v>
      </c>
      <c r="D26" s="337"/>
      <c r="E26" s="338"/>
      <c r="F26" s="35"/>
    </row>
    <row r="27" spans="1:6" ht="13.5" customHeight="1">
      <c r="A27" s="306" t="s">
        <v>5</v>
      </c>
      <c r="B27" s="319"/>
      <c r="C27" s="306" t="s">
        <v>38</v>
      </c>
      <c r="D27" s="339"/>
      <c r="E27" s="340"/>
      <c r="F27" s="35"/>
    </row>
    <row r="28" spans="1:6" ht="13.5" customHeight="1">
      <c r="A28" s="306" t="s">
        <v>5</v>
      </c>
      <c r="B28" s="319"/>
      <c r="C28" s="306" t="s">
        <v>39</v>
      </c>
      <c r="D28" s="341"/>
      <c r="E28" s="342"/>
      <c r="F28" s="35"/>
    </row>
    <row r="29" spans="1:6" ht="13.5" customHeight="1">
      <c r="A29" s="306"/>
      <c r="B29" s="319"/>
      <c r="C29" s="343" t="s">
        <v>40</v>
      </c>
      <c r="D29" s="344"/>
      <c r="E29" s="345"/>
      <c r="F29" s="35"/>
    </row>
    <row r="30" spans="1:6" ht="13.5" customHeight="1">
      <c r="A30" s="306"/>
      <c r="B30" s="319"/>
      <c r="C30" s="346" t="s">
        <v>41</v>
      </c>
      <c r="D30" s="347"/>
      <c r="E30" s="348"/>
      <c r="F30" s="349"/>
    </row>
    <row r="31" spans="1:6" ht="13.5" customHeight="1">
      <c r="A31" s="350" t="s">
        <v>42</v>
      </c>
      <c r="B31" s="319"/>
      <c r="C31" s="306"/>
      <c r="D31" s="306"/>
      <c r="E31" s="306"/>
      <c r="F31" s="35"/>
    </row>
    <row r="32" spans="1:6" ht="13.5" customHeight="1">
      <c r="A32" s="309" t="s">
        <v>43</v>
      </c>
      <c r="B32" s="319"/>
      <c r="C32" s="350" t="s">
        <v>44</v>
      </c>
      <c r="D32" s="306"/>
      <c r="E32" s="306"/>
      <c r="F32" s="35"/>
    </row>
    <row r="33" spans="1:6" ht="13.5" customHeight="1">
      <c r="A33" s="309" t="s">
        <v>45</v>
      </c>
      <c r="B33" s="35"/>
      <c r="C33" s="309" t="s">
        <v>43</v>
      </c>
      <c r="D33" s="351"/>
      <c r="E33" s="351"/>
      <c r="F33" s="35"/>
    </row>
    <row r="34" spans="1:6" ht="13.5" customHeight="1">
      <c r="A34" s="309"/>
      <c r="B34" s="35"/>
      <c r="C34" s="309" t="s">
        <v>46</v>
      </c>
      <c r="D34" s="352"/>
      <c r="E34" s="352"/>
      <c r="F34" s="35"/>
    </row>
    <row r="35" spans="1:6" ht="13.5" customHeight="1">
      <c r="A35" s="353" t="s">
        <v>47</v>
      </c>
      <c r="B35" s="307">
        <v>7131116.55</v>
      </c>
      <c r="C35" s="353" t="s">
        <v>48</v>
      </c>
      <c r="D35" s="307">
        <v>7131116.55</v>
      </c>
      <c r="E35" s="307">
        <v>7131116.55</v>
      </c>
      <c r="F35" s="354"/>
    </row>
    <row r="36" spans="1:6" ht="12.75">
      <c r="A36" s="355"/>
      <c r="B36" s="355"/>
      <c r="C36" s="355"/>
      <c r="D36" s="355"/>
      <c r="E36" s="355"/>
      <c r="F36" s="355"/>
    </row>
  </sheetData>
  <sheetProtection/>
  <mergeCells count="7">
    <mergeCell ref="A2:F2"/>
    <mergeCell ref="A5:B5"/>
    <mergeCell ref="C5:F5"/>
    <mergeCell ref="D6:F6"/>
    <mergeCell ref="A6:A7"/>
    <mergeCell ref="B6:B7"/>
    <mergeCell ref="C6:C7"/>
  </mergeCells>
  <printOptions/>
  <pageMargins left="0.71" right="0.71" top="0.47" bottom="0.47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E6" sqref="E6:E8"/>
    </sheetView>
  </sheetViews>
  <sheetFormatPr defaultColWidth="9.140625" defaultRowHeight="12.75"/>
  <cols>
    <col min="1" max="1" width="11.57421875" style="22" customWidth="1"/>
    <col min="2" max="2" width="18.57421875" style="40" customWidth="1"/>
    <col min="3" max="3" width="16.00390625" style="22" customWidth="1"/>
    <col min="4" max="4" width="15.421875" style="22" customWidth="1"/>
    <col min="5" max="5" width="15.7109375" style="22" customWidth="1"/>
    <col min="6" max="6" width="14.00390625" style="22" customWidth="1"/>
    <col min="7" max="7" width="9.140625" style="22" customWidth="1"/>
    <col min="8" max="8" width="10.00390625" style="22" customWidth="1"/>
    <col min="9" max="16384" width="9.140625" style="22" customWidth="1"/>
  </cols>
  <sheetData>
    <row r="1" spans="1:3" ht="15.75" customHeight="1">
      <c r="A1" s="23" t="s">
        <v>91</v>
      </c>
      <c r="C1" s="24"/>
    </row>
    <row r="2" spans="1:8" ht="39.75" customHeight="1">
      <c r="A2" s="25" t="s">
        <v>92</v>
      </c>
      <c r="B2" s="279"/>
      <c r="C2" s="25"/>
      <c r="D2" s="25"/>
      <c r="E2" s="25"/>
      <c r="F2" s="25"/>
      <c r="G2" s="25"/>
      <c r="H2" s="25"/>
    </row>
    <row r="3" spans="1:8" ht="19.5" customHeight="1">
      <c r="A3" s="64" t="s">
        <v>2</v>
      </c>
      <c r="B3" s="280"/>
      <c r="C3" s="64"/>
      <c r="H3" s="38" t="s">
        <v>3</v>
      </c>
    </row>
    <row r="4" spans="1:10" ht="30.75" customHeight="1">
      <c r="A4" s="281" t="s">
        <v>69</v>
      </c>
      <c r="B4" s="282"/>
      <c r="C4" s="283" t="s">
        <v>70</v>
      </c>
      <c r="D4" s="284" t="s">
        <v>71</v>
      </c>
      <c r="E4" s="285"/>
      <c r="F4" s="285"/>
      <c r="G4" s="285"/>
      <c r="H4" s="286"/>
      <c r="I4" s="292" t="s">
        <v>72</v>
      </c>
      <c r="J4" s="293" t="s">
        <v>73</v>
      </c>
    </row>
    <row r="5" spans="1:10" s="278" customFormat="1" ht="27.75" customHeight="1">
      <c r="A5" s="282" t="s">
        <v>74</v>
      </c>
      <c r="B5" s="282" t="s">
        <v>75</v>
      </c>
      <c r="C5" s="282"/>
      <c r="D5" s="287" t="s">
        <v>10</v>
      </c>
      <c r="E5" s="287" t="s">
        <v>76</v>
      </c>
      <c r="F5" s="287" t="s">
        <v>77</v>
      </c>
      <c r="G5" s="287" t="s">
        <v>78</v>
      </c>
      <c r="H5" s="287" t="s">
        <v>79</v>
      </c>
      <c r="I5" s="282"/>
      <c r="J5" s="294"/>
    </row>
    <row r="6" spans="1:10" ht="30.75" customHeight="1">
      <c r="A6" s="288" t="s">
        <v>52</v>
      </c>
      <c r="B6" s="289"/>
      <c r="C6" s="266">
        <v>7131116.55</v>
      </c>
      <c r="D6" s="266">
        <v>7131116.55</v>
      </c>
      <c r="E6" s="266">
        <v>7131116.55</v>
      </c>
      <c r="F6" s="266"/>
      <c r="G6" s="266"/>
      <c r="H6" s="266"/>
      <c r="I6" s="266"/>
      <c r="J6" s="266"/>
    </row>
    <row r="7" spans="1:10" ht="30.75" customHeight="1">
      <c r="A7" s="288" t="s">
        <v>80</v>
      </c>
      <c r="B7" s="289"/>
      <c r="C7" s="266">
        <v>7131116.55</v>
      </c>
      <c r="D7" s="266">
        <v>7131116.55</v>
      </c>
      <c r="E7" s="266">
        <v>7131116.55</v>
      </c>
      <c r="F7" s="266"/>
      <c r="G7" s="266"/>
      <c r="H7" s="266"/>
      <c r="I7" s="266"/>
      <c r="J7" s="266"/>
    </row>
    <row r="8" spans="1:10" ht="30.75" customHeight="1">
      <c r="A8" s="288" t="s">
        <v>81</v>
      </c>
      <c r="B8" s="289"/>
      <c r="C8" s="266">
        <v>7131116.55</v>
      </c>
      <c r="D8" s="266">
        <v>7131116.55</v>
      </c>
      <c r="E8" s="266">
        <v>7131116.55</v>
      </c>
      <c r="F8" s="266"/>
      <c r="G8" s="266"/>
      <c r="H8" s="266"/>
      <c r="I8" s="266"/>
      <c r="J8" s="266"/>
    </row>
    <row r="9" spans="1:10" ht="30.75" customHeight="1">
      <c r="A9" s="288" t="s">
        <v>93</v>
      </c>
      <c r="B9" s="289"/>
      <c r="C9" s="266">
        <f>SUM(C10:C12)</f>
        <v>7131116.55</v>
      </c>
      <c r="D9" s="266">
        <f>SUM(D10:D12)</f>
        <v>7131116.55</v>
      </c>
      <c r="E9" s="266">
        <f>SUM(E10:E12)</f>
        <v>7131116.55</v>
      </c>
      <c r="F9" s="266"/>
      <c r="G9" s="266"/>
      <c r="H9" s="266"/>
      <c r="I9" s="266"/>
      <c r="J9" s="266"/>
    </row>
    <row r="10" spans="1:10" ht="30.75" customHeight="1">
      <c r="A10" s="290" t="s">
        <v>83</v>
      </c>
      <c r="B10" s="282" t="s">
        <v>84</v>
      </c>
      <c r="C10" s="291">
        <v>400000</v>
      </c>
      <c r="D10" s="291">
        <v>400000</v>
      </c>
      <c r="E10" s="291">
        <v>400000</v>
      </c>
      <c r="F10" s="291"/>
      <c r="G10" s="291"/>
      <c r="H10" s="291"/>
      <c r="I10" s="291"/>
      <c r="J10" s="291"/>
    </row>
    <row r="11" spans="1:10" ht="30.75" customHeight="1">
      <c r="A11" s="290" t="s">
        <v>85</v>
      </c>
      <c r="B11" s="282" t="s">
        <v>86</v>
      </c>
      <c r="C11" s="291">
        <v>1231116.55</v>
      </c>
      <c r="D11" s="291">
        <v>1231116.55</v>
      </c>
      <c r="E11" s="291">
        <v>1231116.55</v>
      </c>
      <c r="F11" s="291"/>
      <c r="G11" s="291"/>
      <c r="H11" s="291"/>
      <c r="I11" s="291"/>
      <c r="J11" s="291"/>
    </row>
    <row r="12" spans="1:10" ht="30.75" customHeight="1">
      <c r="A12" s="290" t="s">
        <v>87</v>
      </c>
      <c r="B12" s="282" t="s">
        <v>88</v>
      </c>
      <c r="C12" s="291">
        <v>5500000</v>
      </c>
      <c r="D12" s="291">
        <v>5500000</v>
      </c>
      <c r="E12" s="291">
        <v>5500000</v>
      </c>
      <c r="F12" s="291"/>
      <c r="G12" s="291"/>
      <c r="H12" s="291"/>
      <c r="I12" s="291"/>
      <c r="J12" s="291"/>
    </row>
  </sheetData>
  <sheetProtection/>
  <mergeCells count="8">
    <mergeCell ref="A1:C1"/>
    <mergeCell ref="A2:H2"/>
    <mergeCell ref="A3:C3"/>
    <mergeCell ref="A4:B4"/>
    <mergeCell ref="D4:H4"/>
    <mergeCell ref="C4:C5"/>
    <mergeCell ref="I4:I5"/>
    <mergeCell ref="J4:J5"/>
  </mergeCells>
  <printOptions/>
  <pageMargins left="0.71" right="0.71" top="0.51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workbookViewId="0" topLeftCell="A1">
      <selection activeCell="E10" sqref="E10:E12"/>
    </sheetView>
  </sheetViews>
  <sheetFormatPr defaultColWidth="9.140625" defaultRowHeight="12.75"/>
  <cols>
    <col min="1" max="1" width="4.57421875" style="0" customWidth="1"/>
    <col min="2" max="3" width="4.57421875" style="242" customWidth="1"/>
    <col min="4" max="4" width="17.421875" style="0" customWidth="1"/>
    <col min="5" max="5" width="13.57421875" style="0" customWidth="1"/>
    <col min="6" max="6" width="11.140625" style="0" customWidth="1"/>
    <col min="7" max="7" width="11.7109375" style="0" customWidth="1"/>
    <col min="8" max="8" width="11.57421875" style="0" customWidth="1"/>
    <col min="9" max="9" width="13.28125" style="0" customWidth="1"/>
    <col min="10" max="10" width="9.28125" style="0" customWidth="1"/>
    <col min="11" max="11" width="7.00390625" style="0" customWidth="1"/>
    <col min="12" max="12" width="9.28125" style="0" customWidth="1"/>
    <col min="14" max="14" width="12.8515625" style="0" customWidth="1"/>
  </cols>
  <sheetData>
    <row r="1" spans="1:3" ht="15.75" customHeight="1">
      <c r="A1" s="23" t="s">
        <v>94</v>
      </c>
      <c r="B1" s="243"/>
      <c r="C1" s="243"/>
    </row>
    <row r="2" spans="1:11" ht="27">
      <c r="A2" s="244" t="s">
        <v>95</v>
      </c>
      <c r="B2" s="245"/>
      <c r="C2" s="245"/>
      <c r="D2" s="244"/>
      <c r="E2" s="244"/>
      <c r="F2" s="244"/>
      <c r="G2" s="244"/>
      <c r="H2" s="244"/>
      <c r="I2" s="244"/>
      <c r="J2" s="244"/>
      <c r="K2" s="244"/>
    </row>
    <row r="3" spans="1:11" ht="12.75">
      <c r="A3" s="22"/>
      <c r="B3" s="246"/>
      <c r="C3" s="246"/>
      <c r="D3" s="22"/>
      <c r="E3" s="22"/>
      <c r="F3" s="22"/>
      <c r="G3" s="22"/>
      <c r="H3" s="22"/>
      <c r="I3" s="22"/>
      <c r="J3" s="22"/>
      <c r="K3" s="22"/>
    </row>
    <row r="4" spans="1:15" ht="15">
      <c r="A4" s="26" t="s">
        <v>2</v>
      </c>
      <c r="B4" s="246"/>
      <c r="C4" s="246"/>
      <c r="D4" s="22"/>
      <c r="E4" s="22"/>
      <c r="F4" s="22"/>
      <c r="G4" s="22"/>
      <c r="H4" s="22"/>
      <c r="I4" s="22"/>
      <c r="J4" s="22"/>
      <c r="K4" s="38" t="s">
        <v>3</v>
      </c>
      <c r="L4" s="38"/>
      <c r="M4" s="38"/>
      <c r="N4" s="38"/>
      <c r="O4" s="38"/>
    </row>
    <row r="5" spans="1:15" ht="27" customHeight="1">
      <c r="A5" s="247" t="s">
        <v>69</v>
      </c>
      <c r="B5" s="248"/>
      <c r="C5" s="248" t="s">
        <v>5</v>
      </c>
      <c r="D5" s="249" t="s">
        <v>5</v>
      </c>
      <c r="E5" s="250" t="s">
        <v>96</v>
      </c>
      <c r="F5" s="251" t="s">
        <v>97</v>
      </c>
      <c r="G5" s="252"/>
      <c r="H5" s="253"/>
      <c r="I5" s="253"/>
      <c r="J5" s="253"/>
      <c r="K5" s="27" t="s">
        <v>98</v>
      </c>
      <c r="L5" s="27"/>
      <c r="M5" s="27"/>
      <c r="N5" s="27"/>
      <c r="O5" s="27"/>
    </row>
    <row r="6" spans="1:15" ht="13.5">
      <c r="A6" s="254" t="s">
        <v>99</v>
      </c>
      <c r="B6" s="255"/>
      <c r="C6" s="255"/>
      <c r="D6" s="256" t="s">
        <v>100</v>
      </c>
      <c r="E6" s="257"/>
      <c r="F6" s="258"/>
      <c r="G6" s="259"/>
      <c r="H6" s="260"/>
      <c r="I6" s="260"/>
      <c r="J6" s="260"/>
      <c r="K6" s="27"/>
      <c r="L6" s="27"/>
      <c r="M6" s="27"/>
      <c r="N6" s="27"/>
      <c r="O6" s="27"/>
    </row>
    <row r="7" spans="1:15" ht="12.75">
      <c r="A7" s="254"/>
      <c r="B7" s="255" t="s">
        <v>5</v>
      </c>
      <c r="C7" s="255" t="s">
        <v>5</v>
      </c>
      <c r="D7" s="256" t="s">
        <v>5</v>
      </c>
      <c r="E7" s="261"/>
      <c r="F7" s="261" t="s">
        <v>10</v>
      </c>
      <c r="G7" s="261" t="s">
        <v>101</v>
      </c>
      <c r="H7" s="261" t="s">
        <v>102</v>
      </c>
      <c r="I7" s="261" t="s">
        <v>103</v>
      </c>
      <c r="J7" s="261" t="s">
        <v>104</v>
      </c>
      <c r="K7" s="261" t="s">
        <v>10</v>
      </c>
      <c r="L7" s="261" t="s">
        <v>105</v>
      </c>
      <c r="M7" s="261" t="s">
        <v>106</v>
      </c>
      <c r="N7" s="261" t="s">
        <v>107</v>
      </c>
      <c r="O7" s="261" t="s">
        <v>108</v>
      </c>
    </row>
    <row r="8" spans="1:15" ht="45" customHeight="1">
      <c r="A8" s="254"/>
      <c r="B8" s="255" t="s">
        <v>5</v>
      </c>
      <c r="C8" s="255" t="s">
        <v>5</v>
      </c>
      <c r="D8" s="256" t="s">
        <v>5</v>
      </c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</row>
    <row r="9" spans="1:15" ht="21" customHeight="1">
      <c r="A9" s="263" t="s">
        <v>109</v>
      </c>
      <c r="B9" s="264" t="s">
        <v>110</v>
      </c>
      <c r="C9" s="264" t="s">
        <v>111</v>
      </c>
      <c r="D9" s="265"/>
      <c r="E9" s="266">
        <f>SUM(E10:E12)</f>
        <v>7131116.55</v>
      </c>
      <c r="F9" s="267">
        <v>1231115.55</v>
      </c>
      <c r="G9" s="268">
        <v>1053624.57</v>
      </c>
      <c r="H9" s="269">
        <v>8580</v>
      </c>
      <c r="I9" s="276">
        <v>168911.98</v>
      </c>
      <c r="J9" s="32"/>
      <c r="K9" s="32"/>
      <c r="L9" s="32"/>
      <c r="M9" s="32"/>
      <c r="N9" s="32"/>
      <c r="O9" s="32"/>
    </row>
    <row r="10" spans="1:15" ht="24.75" customHeight="1">
      <c r="A10" s="163">
        <v>213</v>
      </c>
      <c r="B10" s="270" t="s">
        <v>112</v>
      </c>
      <c r="C10" s="271">
        <v>50</v>
      </c>
      <c r="D10" s="163" t="s">
        <v>86</v>
      </c>
      <c r="E10" s="267">
        <v>1231116.55</v>
      </c>
      <c r="F10" s="267">
        <v>1231116.55</v>
      </c>
      <c r="G10" s="268">
        <v>1053624.57</v>
      </c>
      <c r="H10" s="269">
        <v>8580</v>
      </c>
      <c r="I10" s="277">
        <v>168911.98</v>
      </c>
      <c r="J10" s="35"/>
      <c r="K10" s="35"/>
      <c r="L10" s="35"/>
      <c r="M10" s="35"/>
      <c r="N10" s="35"/>
      <c r="O10" s="35"/>
    </row>
    <row r="11" spans="1:15" ht="33.75" customHeight="1">
      <c r="A11" s="272">
        <v>213</v>
      </c>
      <c r="B11" s="273" t="s">
        <v>112</v>
      </c>
      <c r="C11" s="273">
        <v>2</v>
      </c>
      <c r="D11" s="274" t="s">
        <v>113</v>
      </c>
      <c r="E11" s="275">
        <v>400000</v>
      </c>
      <c r="F11" s="272"/>
      <c r="G11" s="272"/>
      <c r="H11" s="272"/>
      <c r="I11" s="272"/>
      <c r="J11" s="272"/>
      <c r="K11" s="272"/>
      <c r="L11" s="272"/>
      <c r="M11" s="272"/>
      <c r="N11" s="275">
        <v>400000</v>
      </c>
      <c r="O11" s="272"/>
    </row>
    <row r="12" spans="1:15" ht="30" customHeight="1">
      <c r="A12" s="272">
        <v>213</v>
      </c>
      <c r="B12" s="273" t="s">
        <v>112</v>
      </c>
      <c r="C12" s="273">
        <v>4</v>
      </c>
      <c r="D12" s="274" t="s">
        <v>114</v>
      </c>
      <c r="E12" s="275">
        <v>5500000</v>
      </c>
      <c r="F12" s="272"/>
      <c r="G12" s="272"/>
      <c r="H12" s="272"/>
      <c r="I12" s="272"/>
      <c r="J12" s="272"/>
      <c r="K12" s="272"/>
      <c r="L12" s="272"/>
      <c r="M12" s="272"/>
      <c r="N12" s="275">
        <v>5500000</v>
      </c>
      <c r="O12" s="272"/>
    </row>
  </sheetData>
  <sheetProtection/>
  <mergeCells count="19">
    <mergeCell ref="A1:C1"/>
    <mergeCell ref="A2:K2"/>
    <mergeCell ref="K4:O4"/>
    <mergeCell ref="A5:D5"/>
    <mergeCell ref="D6:D8"/>
    <mergeCell ref="E5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A6:C8"/>
    <mergeCell ref="F5:J6"/>
    <mergeCell ref="K5:O6"/>
  </mergeCells>
  <printOptions/>
  <pageMargins left="0.2" right="0.04" top="0.75" bottom="0.75" header="0.31" footer="0.31"/>
  <pageSetup fitToHeight="0" fitToWidth="1" horizontalDpi="600" verticalDpi="600" orientation="landscape" paperSize="9" scale="9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view="pageBreakPreview" zoomScale="60" workbookViewId="0" topLeftCell="A1">
      <selection activeCell="F10" sqref="F10"/>
    </sheetView>
  </sheetViews>
  <sheetFormatPr defaultColWidth="8.8515625" defaultRowHeight="12.75" customHeight="1"/>
  <cols>
    <col min="1" max="1" width="12.140625" style="59" customWidth="1"/>
    <col min="2" max="2" width="28.140625" style="226" customWidth="1"/>
    <col min="3" max="3" width="13.7109375" style="59" customWidth="1"/>
    <col min="4" max="4" width="12.28125" style="59" customWidth="1"/>
    <col min="5" max="5" width="15.7109375" style="59" customWidth="1"/>
    <col min="6" max="6" width="17.140625" style="59" customWidth="1"/>
    <col min="7" max="8" width="13.00390625" style="59" customWidth="1"/>
    <col min="9" max="9" width="9.140625" style="59" customWidth="1"/>
    <col min="10" max="16384" width="8.8515625" style="60" customWidth="1"/>
  </cols>
  <sheetData>
    <row r="1" spans="1:3" s="22" customFormat="1" ht="15.75" customHeight="1">
      <c r="A1" s="23" t="s">
        <v>115</v>
      </c>
      <c r="B1" s="227"/>
      <c r="C1" s="24"/>
    </row>
    <row r="2" spans="1:8" s="22" customFormat="1" ht="39.75" customHeight="1">
      <c r="A2" s="25" t="s">
        <v>116</v>
      </c>
      <c r="B2" s="228"/>
      <c r="C2" s="25"/>
      <c r="D2" s="25"/>
      <c r="E2" s="25"/>
      <c r="F2" s="25"/>
      <c r="G2" s="25"/>
      <c r="H2" s="25"/>
    </row>
    <row r="3" spans="1:8" s="22" customFormat="1" ht="19.5" customHeight="1">
      <c r="A3" s="229" t="s">
        <v>2</v>
      </c>
      <c r="B3" s="230"/>
      <c r="C3" s="229"/>
      <c r="H3" s="38" t="s">
        <v>3</v>
      </c>
    </row>
    <row r="4" spans="1:8" ht="13.5" customHeight="1">
      <c r="A4" s="231" t="s">
        <v>74</v>
      </c>
      <c r="B4" s="232" t="s">
        <v>75</v>
      </c>
      <c r="C4" s="233" t="s">
        <v>117</v>
      </c>
      <c r="D4" s="233"/>
      <c r="E4" s="233"/>
      <c r="F4" s="233"/>
      <c r="G4" s="233"/>
      <c r="H4" s="233"/>
    </row>
    <row r="5" spans="1:8" ht="13.5" customHeight="1">
      <c r="A5" s="231"/>
      <c r="B5" s="232"/>
      <c r="C5" s="233" t="s">
        <v>52</v>
      </c>
      <c r="D5" s="233" t="s">
        <v>118</v>
      </c>
      <c r="E5" s="233"/>
      <c r="F5" s="233"/>
      <c r="G5" s="233" t="s">
        <v>56</v>
      </c>
      <c r="H5" s="233" t="s">
        <v>119</v>
      </c>
    </row>
    <row r="6" spans="1:8" ht="25.5" customHeight="1">
      <c r="A6" s="231"/>
      <c r="B6" s="232"/>
      <c r="C6" s="233"/>
      <c r="D6" s="233" t="s">
        <v>10</v>
      </c>
      <c r="E6" s="233" t="s">
        <v>120</v>
      </c>
      <c r="F6" s="233" t="s">
        <v>121</v>
      </c>
      <c r="G6" s="233"/>
      <c r="H6" s="233"/>
    </row>
    <row r="7" spans="1:8" ht="13.5" customHeight="1">
      <c r="A7" s="231"/>
      <c r="B7" s="232"/>
      <c r="C7" s="233"/>
      <c r="D7" s="233"/>
      <c r="E7" s="233"/>
      <c r="F7" s="233"/>
      <c r="G7" s="233"/>
      <c r="H7" s="233"/>
    </row>
    <row r="8" spans="1:256" ht="13.5" customHeight="1">
      <c r="A8" s="231" t="s">
        <v>122</v>
      </c>
      <c r="B8" s="234" t="s">
        <v>122</v>
      </c>
      <c r="C8" s="235">
        <v>1</v>
      </c>
      <c r="D8" s="235">
        <v>2</v>
      </c>
      <c r="E8" s="235">
        <v>3</v>
      </c>
      <c r="F8" s="235">
        <v>4</v>
      </c>
      <c r="G8" s="235">
        <v>5</v>
      </c>
      <c r="H8" s="235">
        <v>6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1" customHeight="1">
      <c r="A9" s="236"/>
      <c r="B9" s="237" t="s">
        <v>52</v>
      </c>
      <c r="C9" s="238">
        <v>1231116.55</v>
      </c>
      <c r="D9" s="238">
        <v>1231116.55</v>
      </c>
      <c r="E9" s="238">
        <v>1231116.55</v>
      </c>
      <c r="F9" s="238"/>
      <c r="G9" s="239"/>
      <c r="H9" s="238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1" customHeight="1">
      <c r="A10" s="236"/>
      <c r="B10" s="237" t="s">
        <v>80</v>
      </c>
      <c r="C10" s="238">
        <v>1231116.55</v>
      </c>
      <c r="D10" s="238">
        <v>1231116.55</v>
      </c>
      <c r="E10" s="238">
        <v>1231116.55</v>
      </c>
      <c r="F10" s="238"/>
      <c r="G10" s="239"/>
      <c r="H10" s="238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1" customHeight="1">
      <c r="A11" s="236" t="s">
        <v>123</v>
      </c>
      <c r="B11" s="237" t="s">
        <v>81</v>
      </c>
      <c r="C11" s="238">
        <v>1231116.55</v>
      </c>
      <c r="D11" s="238">
        <v>1231116.55</v>
      </c>
      <c r="E11" s="238">
        <v>1231116.55</v>
      </c>
      <c r="F11" s="238"/>
      <c r="G11" s="239"/>
      <c r="H11" s="238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1" customHeight="1">
      <c r="A12" s="236" t="s">
        <v>124</v>
      </c>
      <c r="B12" s="237" t="s">
        <v>93</v>
      </c>
      <c r="C12" s="238">
        <v>1231116.55</v>
      </c>
      <c r="D12" s="238">
        <v>1231116.55</v>
      </c>
      <c r="E12" s="238">
        <v>1231116.55</v>
      </c>
      <c r="F12" s="238"/>
      <c r="G12" s="239"/>
      <c r="H12" s="238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1" customHeight="1">
      <c r="A13" s="236" t="s">
        <v>125</v>
      </c>
      <c r="B13" s="237" t="s">
        <v>126</v>
      </c>
      <c r="C13" s="238">
        <v>1231116.55</v>
      </c>
      <c r="D13" s="238">
        <v>1231116.55</v>
      </c>
      <c r="E13" s="238">
        <v>1231116.55</v>
      </c>
      <c r="F13" s="238"/>
      <c r="G13" s="238"/>
      <c r="H13" s="238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1" customHeight="1">
      <c r="A14" s="236" t="s">
        <v>127</v>
      </c>
      <c r="B14" s="237" t="s">
        <v>128</v>
      </c>
      <c r="C14" s="238">
        <v>1231116.55</v>
      </c>
      <c r="D14" s="238">
        <v>1231116.55</v>
      </c>
      <c r="E14" s="238">
        <v>1231116.55</v>
      </c>
      <c r="F14" s="238"/>
      <c r="G14" s="238"/>
      <c r="H14" s="238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1" customHeight="1">
      <c r="A15" s="236" t="s">
        <v>129</v>
      </c>
      <c r="B15" s="237" t="s">
        <v>130</v>
      </c>
      <c r="C15" s="238">
        <v>1231116.55</v>
      </c>
      <c r="D15" s="238">
        <v>1231116.55</v>
      </c>
      <c r="E15" s="238">
        <v>1231116.55</v>
      </c>
      <c r="F15" s="238"/>
      <c r="G15" s="238"/>
      <c r="H15" s="238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1" customHeight="1">
      <c r="A16" s="236" t="s">
        <v>131</v>
      </c>
      <c r="B16" s="237" t="s">
        <v>132</v>
      </c>
      <c r="C16" s="238">
        <v>1053624.57</v>
      </c>
      <c r="D16" s="238">
        <v>1053624.57</v>
      </c>
      <c r="E16" s="238">
        <v>1053624.57</v>
      </c>
      <c r="F16" s="238"/>
      <c r="G16" s="238"/>
      <c r="H16" s="238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1" customHeight="1">
      <c r="A17" s="236"/>
      <c r="B17" s="237" t="s">
        <v>133</v>
      </c>
      <c r="C17" s="238">
        <v>397092</v>
      </c>
      <c r="D17" s="238">
        <v>397092</v>
      </c>
      <c r="E17" s="238">
        <v>397092</v>
      </c>
      <c r="F17" s="238"/>
      <c r="G17" s="238"/>
      <c r="H17" s="238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1" customHeight="1">
      <c r="A18" s="236" t="s">
        <v>134</v>
      </c>
      <c r="B18" s="237" t="s">
        <v>135</v>
      </c>
      <c r="C18" s="238">
        <v>397092</v>
      </c>
      <c r="D18" s="238">
        <v>397092</v>
      </c>
      <c r="E18" s="238">
        <v>397092</v>
      </c>
      <c r="F18" s="238"/>
      <c r="G18" s="238"/>
      <c r="H18" s="23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1" customHeight="1">
      <c r="A19" s="236"/>
      <c r="B19" s="237" t="s">
        <v>136</v>
      </c>
      <c r="C19" s="238">
        <v>201588</v>
      </c>
      <c r="D19" s="238">
        <v>201588</v>
      </c>
      <c r="E19" s="238">
        <v>201588</v>
      </c>
      <c r="F19" s="238"/>
      <c r="G19" s="238"/>
      <c r="H19" s="238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1" customHeight="1">
      <c r="A20" s="236" t="s">
        <v>137</v>
      </c>
      <c r="B20" s="237" t="s">
        <v>138</v>
      </c>
      <c r="C20" s="238">
        <v>201588</v>
      </c>
      <c r="D20" s="238">
        <v>201588</v>
      </c>
      <c r="E20" s="238">
        <v>201588</v>
      </c>
      <c r="F20" s="238"/>
      <c r="G20" s="238"/>
      <c r="H20" s="238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1" customHeight="1">
      <c r="A21" s="236"/>
      <c r="B21" s="237" t="s">
        <v>139</v>
      </c>
      <c r="C21" s="238">
        <v>56451.99</v>
      </c>
      <c r="D21" s="238">
        <v>56451.99</v>
      </c>
      <c r="E21" s="238">
        <v>56451.99</v>
      </c>
      <c r="F21" s="238"/>
      <c r="G21" s="238"/>
      <c r="H21" s="238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1" customHeight="1">
      <c r="A22" s="236" t="s">
        <v>140</v>
      </c>
      <c r="B22" s="237" t="s">
        <v>141</v>
      </c>
      <c r="C22" s="238">
        <v>56451.99</v>
      </c>
      <c r="D22" s="238">
        <v>56451.99</v>
      </c>
      <c r="E22" s="238">
        <v>56451.99</v>
      </c>
      <c r="F22" s="238"/>
      <c r="G22" s="238"/>
      <c r="H22" s="238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1" customHeight="1">
      <c r="A23" s="236"/>
      <c r="B23" s="237" t="s">
        <v>142</v>
      </c>
      <c r="C23" s="238">
        <v>7105.15</v>
      </c>
      <c r="D23" s="238">
        <v>7105.15</v>
      </c>
      <c r="E23" s="238">
        <v>7105.15</v>
      </c>
      <c r="F23" s="238"/>
      <c r="G23" s="238"/>
      <c r="H23" s="238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1" customHeight="1">
      <c r="A24" s="236" t="s">
        <v>143</v>
      </c>
      <c r="B24" s="237" t="s">
        <v>144</v>
      </c>
      <c r="C24" s="238">
        <v>7105.15</v>
      </c>
      <c r="D24" s="238">
        <v>7105.15</v>
      </c>
      <c r="E24" s="238">
        <v>7105.15</v>
      </c>
      <c r="F24" s="238"/>
      <c r="G24" s="238"/>
      <c r="H24" s="238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1" customHeight="1">
      <c r="A25" s="236"/>
      <c r="B25" s="237" t="s">
        <v>145</v>
      </c>
      <c r="C25" s="238">
        <v>2131.54</v>
      </c>
      <c r="D25" s="238">
        <v>2131.54</v>
      </c>
      <c r="E25" s="238">
        <v>2131.54</v>
      </c>
      <c r="F25" s="238"/>
      <c r="G25" s="238"/>
      <c r="H25" s="238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1" customHeight="1">
      <c r="A26" s="236" t="s">
        <v>143</v>
      </c>
      <c r="B26" s="237" t="s">
        <v>144</v>
      </c>
      <c r="C26" s="238">
        <v>2131.54</v>
      </c>
      <c r="D26" s="238">
        <v>2131.54</v>
      </c>
      <c r="E26" s="238">
        <v>2131.54</v>
      </c>
      <c r="F26" s="238"/>
      <c r="G26" s="238"/>
      <c r="H26" s="238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1" customHeight="1">
      <c r="A27" s="236"/>
      <c r="B27" s="237" t="s">
        <v>146</v>
      </c>
      <c r="C27" s="238">
        <v>1421.03</v>
      </c>
      <c r="D27" s="238">
        <v>1421.03</v>
      </c>
      <c r="E27" s="238">
        <v>1421.03</v>
      </c>
      <c r="F27" s="238"/>
      <c r="G27" s="238"/>
      <c r="H27" s="238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1" customHeight="1">
      <c r="A28" s="236" t="s">
        <v>143</v>
      </c>
      <c r="B28" s="237" t="s">
        <v>144</v>
      </c>
      <c r="C28" s="238">
        <v>1421.03</v>
      </c>
      <c r="D28" s="238">
        <v>1421.03</v>
      </c>
      <c r="E28" s="238">
        <v>1421.03</v>
      </c>
      <c r="F28" s="238"/>
      <c r="G28" s="238"/>
      <c r="H28" s="23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1" customHeight="1">
      <c r="A29" s="236"/>
      <c r="B29" s="237" t="s">
        <v>147</v>
      </c>
      <c r="C29" s="238">
        <v>120000</v>
      </c>
      <c r="D29" s="238">
        <v>120000</v>
      </c>
      <c r="E29" s="238">
        <v>120000</v>
      </c>
      <c r="F29" s="238"/>
      <c r="G29" s="238"/>
      <c r="H29" s="238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1" customHeight="1">
      <c r="A30" s="236" t="s">
        <v>148</v>
      </c>
      <c r="B30" s="237" t="s">
        <v>149</v>
      </c>
      <c r="C30" s="238">
        <v>120000</v>
      </c>
      <c r="D30" s="238">
        <v>120000</v>
      </c>
      <c r="E30" s="238">
        <v>120000</v>
      </c>
      <c r="F30" s="238"/>
      <c r="G30" s="238"/>
      <c r="H30" s="238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1" customHeight="1">
      <c r="A31" s="236"/>
      <c r="B31" s="237" t="s">
        <v>150</v>
      </c>
      <c r="C31" s="238">
        <v>60000</v>
      </c>
      <c r="D31" s="238">
        <v>60000</v>
      </c>
      <c r="E31" s="238">
        <v>60000</v>
      </c>
      <c r="F31" s="238"/>
      <c r="G31" s="238"/>
      <c r="H31" s="238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1" customHeight="1">
      <c r="A32" s="236" t="s">
        <v>151</v>
      </c>
      <c r="B32" s="240" t="s">
        <v>152</v>
      </c>
      <c r="C32" s="238">
        <v>60000</v>
      </c>
      <c r="D32" s="238">
        <v>60000</v>
      </c>
      <c r="E32" s="238">
        <v>60000</v>
      </c>
      <c r="F32" s="238"/>
      <c r="G32" s="238"/>
      <c r="H32" s="238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1" customHeight="1">
      <c r="A33" s="236"/>
      <c r="B33" s="237" t="s">
        <v>153</v>
      </c>
      <c r="C33" s="238">
        <v>60000</v>
      </c>
      <c r="D33" s="238">
        <v>60000</v>
      </c>
      <c r="E33" s="238">
        <v>60000</v>
      </c>
      <c r="F33" s="238"/>
      <c r="G33" s="238"/>
      <c r="H33" s="238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1" customHeight="1">
      <c r="A34" s="236" t="s">
        <v>151</v>
      </c>
      <c r="B34" s="237" t="s">
        <v>152</v>
      </c>
      <c r="C34" s="238">
        <v>60000</v>
      </c>
      <c r="D34" s="238">
        <v>60000</v>
      </c>
      <c r="E34" s="238">
        <v>60000</v>
      </c>
      <c r="F34" s="238"/>
      <c r="G34" s="238"/>
      <c r="H34" s="238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1" customHeight="1">
      <c r="A35" s="236"/>
      <c r="B35" s="237" t="s">
        <v>154</v>
      </c>
      <c r="C35" s="238">
        <v>86394.86</v>
      </c>
      <c r="D35" s="238">
        <v>86394.86</v>
      </c>
      <c r="E35" s="238">
        <v>86394.86</v>
      </c>
      <c r="F35" s="238"/>
      <c r="G35" s="238"/>
      <c r="H35" s="238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1" customHeight="1">
      <c r="A36" s="236" t="s">
        <v>137</v>
      </c>
      <c r="B36" s="237" t="s">
        <v>138</v>
      </c>
      <c r="C36" s="238">
        <v>86394.86</v>
      </c>
      <c r="D36" s="238">
        <v>86394.86</v>
      </c>
      <c r="E36" s="238">
        <v>86394.86</v>
      </c>
      <c r="F36" s="238"/>
      <c r="G36" s="238"/>
      <c r="H36" s="238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1" customHeight="1">
      <c r="A37" s="236"/>
      <c r="B37" s="237" t="s">
        <v>155</v>
      </c>
      <c r="C37" s="238">
        <v>36000</v>
      </c>
      <c r="D37" s="238">
        <v>36000</v>
      </c>
      <c r="E37" s="238">
        <v>36000</v>
      </c>
      <c r="F37" s="238"/>
      <c r="G37" s="238"/>
      <c r="H37" s="238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1" customHeight="1">
      <c r="A38" s="236" t="s">
        <v>151</v>
      </c>
      <c r="B38" s="237" t="s">
        <v>152</v>
      </c>
      <c r="C38" s="238">
        <v>36000</v>
      </c>
      <c r="D38" s="238">
        <v>36000</v>
      </c>
      <c r="E38" s="238">
        <v>36000</v>
      </c>
      <c r="F38" s="238"/>
      <c r="G38" s="238"/>
      <c r="H38" s="2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1" customHeight="1">
      <c r="A39" s="236"/>
      <c r="B39" s="237" t="s">
        <v>156</v>
      </c>
      <c r="C39" s="238">
        <v>25440</v>
      </c>
      <c r="D39" s="238">
        <v>25440</v>
      </c>
      <c r="E39" s="238">
        <v>25440</v>
      </c>
      <c r="F39" s="238"/>
      <c r="G39" s="238"/>
      <c r="H39" s="238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1" customHeight="1">
      <c r="A40" s="236" t="s">
        <v>140</v>
      </c>
      <c r="B40" s="237" t="s">
        <v>141</v>
      </c>
      <c r="C40" s="238">
        <v>25440</v>
      </c>
      <c r="D40" s="238">
        <v>25440</v>
      </c>
      <c r="E40" s="238">
        <v>25440</v>
      </c>
      <c r="F40" s="238"/>
      <c r="G40" s="238"/>
      <c r="H40" s="238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1" customHeight="1">
      <c r="A41" s="236" t="s">
        <v>157</v>
      </c>
      <c r="B41" s="237" t="s">
        <v>158</v>
      </c>
      <c r="C41" s="238">
        <v>168911.98</v>
      </c>
      <c r="D41" s="238">
        <v>168911.98</v>
      </c>
      <c r="E41" s="238">
        <v>168911.98</v>
      </c>
      <c r="F41" s="238"/>
      <c r="G41" s="238"/>
      <c r="H41" s="238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21" customHeight="1">
      <c r="A42" s="236"/>
      <c r="B42" s="240" t="s">
        <v>159</v>
      </c>
      <c r="C42" s="238">
        <v>66000</v>
      </c>
      <c r="D42" s="238">
        <v>66000</v>
      </c>
      <c r="E42" s="238">
        <v>66000</v>
      </c>
      <c r="F42" s="238"/>
      <c r="G42" s="238"/>
      <c r="H42" s="238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1" customHeight="1">
      <c r="A43" s="236" t="s">
        <v>160</v>
      </c>
      <c r="B43" s="237" t="s">
        <v>161</v>
      </c>
      <c r="C43" s="238">
        <v>3000</v>
      </c>
      <c r="D43" s="238">
        <v>3000</v>
      </c>
      <c r="E43" s="238">
        <v>3000</v>
      </c>
      <c r="F43" s="238"/>
      <c r="G43" s="238"/>
      <c r="H43" s="238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21" customHeight="1">
      <c r="A44" s="236" t="s">
        <v>162</v>
      </c>
      <c r="B44" s="237" t="s">
        <v>163</v>
      </c>
      <c r="C44" s="238">
        <v>1000</v>
      </c>
      <c r="D44" s="238">
        <v>1000</v>
      </c>
      <c r="E44" s="238">
        <v>1000</v>
      </c>
      <c r="F44" s="238"/>
      <c r="G44" s="238"/>
      <c r="H44" s="238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21" customHeight="1">
      <c r="A45" s="236" t="s">
        <v>164</v>
      </c>
      <c r="B45" s="237" t="s">
        <v>165</v>
      </c>
      <c r="C45" s="238">
        <v>5000</v>
      </c>
      <c r="D45" s="238">
        <v>5000</v>
      </c>
      <c r="E45" s="238">
        <v>5000</v>
      </c>
      <c r="F45" s="238"/>
      <c r="G45" s="238"/>
      <c r="H45" s="238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21" customHeight="1">
      <c r="A46" s="236" t="s">
        <v>166</v>
      </c>
      <c r="B46" s="237" t="s">
        <v>167</v>
      </c>
      <c r="C46" s="238">
        <v>5000</v>
      </c>
      <c r="D46" s="238">
        <v>5000</v>
      </c>
      <c r="E46" s="238">
        <v>5000</v>
      </c>
      <c r="F46" s="238"/>
      <c r="G46" s="238"/>
      <c r="H46" s="238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21" customHeight="1">
      <c r="A47" s="236" t="s">
        <v>168</v>
      </c>
      <c r="B47" s="237" t="s">
        <v>169</v>
      </c>
      <c r="C47" s="238">
        <v>10000</v>
      </c>
      <c r="D47" s="238">
        <v>10000</v>
      </c>
      <c r="E47" s="238">
        <v>10000</v>
      </c>
      <c r="F47" s="238"/>
      <c r="G47" s="238"/>
      <c r="H47" s="238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21" customHeight="1">
      <c r="A48" s="236" t="s">
        <v>170</v>
      </c>
      <c r="B48" s="237" t="s">
        <v>171</v>
      </c>
      <c r="C48" s="238">
        <v>2000</v>
      </c>
      <c r="D48" s="238">
        <v>2000</v>
      </c>
      <c r="E48" s="238">
        <v>2000</v>
      </c>
      <c r="F48" s="238"/>
      <c r="G48" s="238"/>
      <c r="H48" s="23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21" customHeight="1">
      <c r="A49" s="236" t="s">
        <v>172</v>
      </c>
      <c r="B49" s="237" t="s">
        <v>173</v>
      </c>
      <c r="C49" s="238">
        <v>40000</v>
      </c>
      <c r="D49" s="238">
        <v>40000</v>
      </c>
      <c r="E49" s="238">
        <v>40000</v>
      </c>
      <c r="F49" s="238"/>
      <c r="G49" s="238"/>
      <c r="H49" s="238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21" customHeight="1">
      <c r="A50" s="236"/>
      <c r="B50" s="237" t="s">
        <v>174</v>
      </c>
      <c r="C50" s="238">
        <v>8701.68</v>
      </c>
      <c r="D50" s="238">
        <v>8701.68</v>
      </c>
      <c r="E50" s="238">
        <v>8701.68</v>
      </c>
      <c r="F50" s="238"/>
      <c r="G50" s="238"/>
      <c r="H50" s="238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21" customHeight="1">
      <c r="A51" s="236" t="s">
        <v>175</v>
      </c>
      <c r="B51" s="237" t="s">
        <v>176</v>
      </c>
      <c r="C51" s="238">
        <v>8701.68</v>
      </c>
      <c r="D51" s="238">
        <v>8701.68</v>
      </c>
      <c r="E51" s="238">
        <v>8701.68</v>
      </c>
      <c r="F51" s="238"/>
      <c r="G51" s="238"/>
      <c r="H51" s="238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21" customHeight="1">
      <c r="A52" s="236"/>
      <c r="B52" s="237" t="s">
        <v>177</v>
      </c>
      <c r="C52" s="238">
        <v>80000</v>
      </c>
      <c r="D52" s="238">
        <v>80000</v>
      </c>
      <c r="E52" s="238">
        <v>80000</v>
      </c>
      <c r="F52" s="238"/>
      <c r="G52" s="238"/>
      <c r="H52" s="238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21" customHeight="1">
      <c r="A53" s="236" t="s">
        <v>178</v>
      </c>
      <c r="B53" s="240" t="s">
        <v>179</v>
      </c>
      <c r="C53" s="238">
        <v>80000</v>
      </c>
      <c r="D53" s="238">
        <v>80000</v>
      </c>
      <c r="E53" s="238">
        <v>80000</v>
      </c>
      <c r="F53" s="238"/>
      <c r="G53" s="238"/>
      <c r="H53" s="238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21" customHeight="1">
      <c r="A54" s="236"/>
      <c r="B54" s="237" t="s">
        <v>180</v>
      </c>
      <c r="C54" s="238">
        <v>14210.3</v>
      </c>
      <c r="D54" s="238">
        <v>14210.3</v>
      </c>
      <c r="E54" s="238">
        <v>14210.3</v>
      </c>
      <c r="F54" s="238"/>
      <c r="G54" s="238"/>
      <c r="H54" s="238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21" customHeight="1">
      <c r="A55" s="236" t="s">
        <v>181</v>
      </c>
      <c r="B55" s="237" t="s">
        <v>182</v>
      </c>
      <c r="C55" s="238">
        <v>14210.3</v>
      </c>
      <c r="D55" s="238">
        <v>14210.3</v>
      </c>
      <c r="E55" s="238">
        <v>14210.3</v>
      </c>
      <c r="F55" s="238"/>
      <c r="G55" s="238"/>
      <c r="H55" s="238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21" customHeight="1">
      <c r="A56" s="236" t="s">
        <v>183</v>
      </c>
      <c r="B56" s="237" t="s">
        <v>184</v>
      </c>
      <c r="C56" s="238">
        <v>8580</v>
      </c>
      <c r="D56" s="238">
        <v>8580</v>
      </c>
      <c r="E56" s="238">
        <v>8580</v>
      </c>
      <c r="F56" s="238"/>
      <c r="G56" s="238"/>
      <c r="H56" s="238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21" customHeight="1">
      <c r="A57" s="236"/>
      <c r="B57" s="237" t="s">
        <v>185</v>
      </c>
      <c r="C57" s="238">
        <v>900</v>
      </c>
      <c r="D57" s="238">
        <v>900</v>
      </c>
      <c r="E57" s="238">
        <v>900</v>
      </c>
      <c r="F57" s="238"/>
      <c r="G57" s="238"/>
      <c r="H57" s="238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21" customHeight="1">
      <c r="A58" s="236" t="s">
        <v>186</v>
      </c>
      <c r="B58" s="237" t="s">
        <v>187</v>
      </c>
      <c r="C58" s="238">
        <v>900</v>
      </c>
      <c r="D58" s="238">
        <v>900</v>
      </c>
      <c r="E58" s="238">
        <v>900</v>
      </c>
      <c r="F58" s="238"/>
      <c r="G58" s="238"/>
      <c r="H58" s="23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21" customHeight="1">
      <c r="A59" s="236"/>
      <c r="B59" s="237" t="s">
        <v>188</v>
      </c>
      <c r="C59" s="238">
        <v>1680</v>
      </c>
      <c r="D59" s="238">
        <v>1680</v>
      </c>
      <c r="E59" s="238">
        <v>1680</v>
      </c>
      <c r="F59" s="238"/>
      <c r="G59" s="238"/>
      <c r="H59" s="238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21" customHeight="1">
      <c r="A60" s="236" t="s">
        <v>186</v>
      </c>
      <c r="B60" s="237" t="s">
        <v>187</v>
      </c>
      <c r="C60" s="238">
        <v>1680</v>
      </c>
      <c r="D60" s="238">
        <v>1680</v>
      </c>
      <c r="E60" s="238">
        <v>1680</v>
      </c>
      <c r="F60" s="238"/>
      <c r="G60" s="238"/>
      <c r="H60" s="238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21" customHeight="1">
      <c r="A61" s="236"/>
      <c r="B61" s="237" t="s">
        <v>189</v>
      </c>
      <c r="C61" s="238">
        <v>6000</v>
      </c>
      <c r="D61" s="238">
        <v>6000</v>
      </c>
      <c r="E61" s="238">
        <v>6000</v>
      </c>
      <c r="F61" s="238"/>
      <c r="G61" s="238"/>
      <c r="H61" s="238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21" customHeight="1">
      <c r="A62" s="236" t="s">
        <v>190</v>
      </c>
      <c r="B62" s="240" t="s">
        <v>191</v>
      </c>
      <c r="C62" s="238">
        <v>6000</v>
      </c>
      <c r="D62" s="238">
        <v>6000</v>
      </c>
      <c r="E62" s="238">
        <v>6000</v>
      </c>
      <c r="F62" s="238"/>
      <c r="G62" s="238"/>
      <c r="H62" s="238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ht="12.75" customHeight="1">
      <c r="B63" s="241"/>
    </row>
  </sheetData>
  <sheetProtection/>
  <mergeCells count="13">
    <mergeCell ref="A1:C1"/>
    <mergeCell ref="A2:H2"/>
    <mergeCell ref="A3:C3"/>
    <mergeCell ref="C4:H4"/>
    <mergeCell ref="D5:F5"/>
    <mergeCell ref="A4:A7"/>
    <mergeCell ref="B4:B7"/>
    <mergeCell ref="C5:C7"/>
    <mergeCell ref="D6:D7"/>
    <mergeCell ref="E6:E7"/>
    <mergeCell ref="F6:F7"/>
    <mergeCell ref="G5:G7"/>
    <mergeCell ref="H5:H7"/>
  </mergeCells>
  <printOptions/>
  <pageMargins left="0.64" right="0.75" top="0.71" bottom="0.74" header="0.51" footer="0.51"/>
  <pageSetup fitToHeight="0" fitToWidth="1" horizontalDpi="300" verticalDpi="300" orientation="portrait" scale="7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1"/>
  <sheetViews>
    <sheetView workbookViewId="0" topLeftCell="A1">
      <selection activeCell="A2" sqref="A2:F2"/>
    </sheetView>
  </sheetViews>
  <sheetFormatPr defaultColWidth="9.140625" defaultRowHeight="12.75"/>
  <cols>
    <col min="1" max="2" width="3.140625" style="158" customWidth="1"/>
    <col min="3" max="3" width="12.00390625" style="158" customWidth="1"/>
    <col min="4" max="4" width="31.8515625" style="65" customWidth="1"/>
    <col min="5" max="5" width="17.7109375" style="65" hidden="1" customWidth="1"/>
    <col min="6" max="6" width="27.28125" style="65" customWidth="1"/>
    <col min="7" max="7" width="14.7109375" style="65" bestFit="1" customWidth="1"/>
    <col min="8" max="251" width="9.140625" style="65" customWidth="1"/>
  </cols>
  <sheetData>
    <row r="1" spans="1:3" ht="15.75" customHeight="1">
      <c r="A1" s="23" t="s">
        <v>192</v>
      </c>
      <c r="B1" s="24"/>
      <c r="C1" s="24"/>
    </row>
    <row r="2" spans="1:6" ht="32.25" customHeight="1">
      <c r="A2" s="159" t="s">
        <v>193</v>
      </c>
      <c r="B2" s="159"/>
      <c r="C2" s="159"/>
      <c r="D2" s="159"/>
      <c r="E2" s="159"/>
      <c r="F2" s="159"/>
    </row>
    <row r="3" spans="1:6" ht="14.25">
      <c r="A3" s="62" t="s">
        <v>194</v>
      </c>
      <c r="B3" s="63"/>
      <c r="C3" s="160"/>
      <c r="D3" s="161" t="s">
        <v>66</v>
      </c>
      <c r="E3" s="64"/>
      <c r="F3" s="38" t="s">
        <v>3</v>
      </c>
    </row>
    <row r="4" spans="1:6" ht="8.25" customHeight="1">
      <c r="A4" s="162" t="s">
        <v>195</v>
      </c>
      <c r="B4" s="162"/>
      <c r="C4" s="162"/>
      <c r="D4" s="163" t="s">
        <v>100</v>
      </c>
      <c r="E4" s="163"/>
      <c r="F4" s="29" t="s">
        <v>52</v>
      </c>
    </row>
    <row r="5" spans="1:6" ht="8.25" customHeight="1">
      <c r="A5" s="162"/>
      <c r="B5" s="162" t="s">
        <v>5</v>
      </c>
      <c r="C5" s="162" t="s">
        <v>5</v>
      </c>
      <c r="D5" s="163"/>
      <c r="E5" s="163"/>
      <c r="F5" s="164"/>
    </row>
    <row r="6" spans="1:6" ht="8.25" customHeight="1">
      <c r="A6" s="162"/>
      <c r="B6" s="162" t="s">
        <v>5</v>
      </c>
      <c r="C6" s="162" t="s">
        <v>5</v>
      </c>
      <c r="D6" s="163"/>
      <c r="E6" s="163"/>
      <c r="F6" s="165"/>
    </row>
    <row r="7" spans="1:6" ht="13.5">
      <c r="A7" s="166"/>
      <c r="B7" s="166"/>
      <c r="C7" s="166"/>
      <c r="D7" s="167" t="s">
        <v>196</v>
      </c>
      <c r="E7" s="168" t="s">
        <v>5</v>
      </c>
      <c r="F7" s="169">
        <f>F8+F18+F46+F74</f>
        <v>7131116.55</v>
      </c>
    </row>
    <row r="8" spans="1:7" ht="13.5">
      <c r="A8" s="170">
        <v>301</v>
      </c>
      <c r="B8" s="171"/>
      <c r="C8" s="172"/>
      <c r="D8" s="167" t="s">
        <v>197</v>
      </c>
      <c r="E8" s="168" t="s">
        <v>5</v>
      </c>
      <c r="F8" s="173">
        <f>SUM(F9:F17)</f>
        <v>1053624.5699999998</v>
      </c>
      <c r="G8" s="174"/>
    </row>
    <row r="9" spans="1:6" ht="13.5">
      <c r="A9" s="175" t="s">
        <v>198</v>
      </c>
      <c r="B9" s="175"/>
      <c r="C9" s="175"/>
      <c r="D9" s="176" t="s">
        <v>199</v>
      </c>
      <c r="E9" s="177" t="s">
        <v>5</v>
      </c>
      <c r="F9" s="178">
        <v>397092</v>
      </c>
    </row>
    <row r="10" spans="1:6" ht="13.5">
      <c r="A10" s="179" t="s">
        <v>200</v>
      </c>
      <c r="B10" s="179"/>
      <c r="C10" s="179"/>
      <c r="D10" s="176" t="s">
        <v>201</v>
      </c>
      <c r="E10" s="177" t="s">
        <v>5</v>
      </c>
      <c r="F10" s="180">
        <v>81891.99</v>
      </c>
    </row>
    <row r="11" spans="1:6" ht="13.5">
      <c r="A11" s="179" t="s">
        <v>202</v>
      </c>
      <c r="B11" s="179"/>
      <c r="C11" s="179"/>
      <c r="D11" s="176" t="s">
        <v>203</v>
      </c>
      <c r="E11" s="177" t="s">
        <v>5</v>
      </c>
      <c r="F11" s="181">
        <v>120000</v>
      </c>
    </row>
    <row r="12" spans="1:6" ht="13.5">
      <c r="A12" s="179" t="s">
        <v>204</v>
      </c>
      <c r="B12" s="179"/>
      <c r="C12" s="179"/>
      <c r="D12" s="176" t="s">
        <v>205</v>
      </c>
      <c r="E12" s="177" t="s">
        <v>5</v>
      </c>
      <c r="F12" s="182">
        <v>287982.86</v>
      </c>
    </row>
    <row r="13" spans="1:6" ht="13.5">
      <c r="A13" s="179" t="s">
        <v>206</v>
      </c>
      <c r="B13" s="179"/>
      <c r="C13" s="179"/>
      <c r="D13" s="176" t="s">
        <v>207</v>
      </c>
      <c r="E13" s="177" t="s">
        <v>5</v>
      </c>
      <c r="F13" s="183"/>
    </row>
    <row r="14" spans="1:6" ht="15">
      <c r="A14" s="179" t="s">
        <v>208</v>
      </c>
      <c r="B14" s="179"/>
      <c r="C14" s="179"/>
      <c r="D14" s="184" t="s">
        <v>209</v>
      </c>
      <c r="E14" s="177"/>
      <c r="F14" s="185"/>
    </row>
    <row r="15" spans="1:6" ht="13.5">
      <c r="A15" s="179" t="s">
        <v>210</v>
      </c>
      <c r="B15" s="179"/>
      <c r="C15" s="179"/>
      <c r="D15" s="176" t="s">
        <v>211</v>
      </c>
      <c r="E15" s="177" t="s">
        <v>5</v>
      </c>
      <c r="F15" s="186">
        <v>10657.72</v>
      </c>
    </row>
    <row r="16" spans="1:6" ht="15">
      <c r="A16" s="179" t="s">
        <v>212</v>
      </c>
      <c r="B16" s="179"/>
      <c r="C16" s="179"/>
      <c r="D16" s="187" t="s">
        <v>213</v>
      </c>
      <c r="E16" s="177"/>
      <c r="F16" s="188"/>
    </row>
    <row r="17" spans="1:6" ht="13.5">
      <c r="A17" s="179" t="s">
        <v>214</v>
      </c>
      <c r="B17" s="179"/>
      <c r="C17" s="179"/>
      <c r="D17" s="176" t="s">
        <v>215</v>
      </c>
      <c r="E17" s="177" t="s">
        <v>5</v>
      </c>
      <c r="F17" s="189">
        <v>156000</v>
      </c>
    </row>
    <row r="18" spans="1:6" ht="13.5">
      <c r="A18" s="170" t="s">
        <v>216</v>
      </c>
      <c r="B18" s="171"/>
      <c r="C18" s="172"/>
      <c r="D18" s="167" t="s">
        <v>217</v>
      </c>
      <c r="E18" s="168" t="s">
        <v>5</v>
      </c>
      <c r="F18" s="190">
        <v>568911.98</v>
      </c>
    </row>
    <row r="19" spans="1:6" ht="13.5">
      <c r="A19" s="179" t="s">
        <v>198</v>
      </c>
      <c r="B19" s="179"/>
      <c r="C19" s="179"/>
      <c r="D19" s="176" t="s">
        <v>218</v>
      </c>
      <c r="E19" s="177" t="s">
        <v>5</v>
      </c>
      <c r="F19" s="191">
        <v>3000</v>
      </c>
    </row>
    <row r="20" spans="1:6" ht="13.5">
      <c r="A20" s="179" t="s">
        <v>200</v>
      </c>
      <c r="B20" s="179"/>
      <c r="C20" s="179"/>
      <c r="D20" s="176" t="s">
        <v>219</v>
      </c>
      <c r="E20" s="177" t="s">
        <v>5</v>
      </c>
      <c r="F20" s="192"/>
    </row>
    <row r="21" spans="1:6" ht="13.5">
      <c r="A21" s="179" t="s">
        <v>202</v>
      </c>
      <c r="B21" s="179"/>
      <c r="C21" s="179"/>
      <c r="D21" s="176" t="s">
        <v>220</v>
      </c>
      <c r="E21" s="177" t="s">
        <v>5</v>
      </c>
      <c r="F21" s="193"/>
    </row>
    <row r="22" spans="1:6" ht="13.5">
      <c r="A22" s="179" t="s">
        <v>221</v>
      </c>
      <c r="B22" s="179"/>
      <c r="C22" s="179"/>
      <c r="D22" s="176" t="s">
        <v>222</v>
      </c>
      <c r="E22" s="177" t="s">
        <v>5</v>
      </c>
      <c r="F22" s="194"/>
    </row>
    <row r="23" spans="1:6" ht="13.5">
      <c r="A23" s="179" t="s">
        <v>223</v>
      </c>
      <c r="B23" s="179"/>
      <c r="C23" s="179"/>
      <c r="D23" s="176" t="s">
        <v>224</v>
      </c>
      <c r="E23" s="177" t="s">
        <v>5</v>
      </c>
      <c r="F23" s="195">
        <v>1000</v>
      </c>
    </row>
    <row r="24" spans="1:6" ht="13.5">
      <c r="A24" s="179" t="s">
        <v>225</v>
      </c>
      <c r="B24" s="179"/>
      <c r="C24" s="179"/>
      <c r="D24" s="176" t="s">
        <v>226</v>
      </c>
      <c r="E24" s="177" t="s">
        <v>5</v>
      </c>
      <c r="F24" s="196">
        <v>5000</v>
      </c>
    </row>
    <row r="25" spans="1:6" ht="13.5">
      <c r="A25" s="179" t="s">
        <v>204</v>
      </c>
      <c r="B25" s="179"/>
      <c r="C25" s="179"/>
      <c r="D25" s="176" t="s">
        <v>227</v>
      </c>
      <c r="E25" s="177" t="s">
        <v>5</v>
      </c>
      <c r="F25" s="197">
        <v>5000</v>
      </c>
    </row>
    <row r="26" spans="1:6" ht="13.5">
      <c r="A26" s="179" t="s">
        <v>206</v>
      </c>
      <c r="B26" s="179"/>
      <c r="C26" s="179"/>
      <c r="D26" s="176" t="s">
        <v>228</v>
      </c>
      <c r="E26" s="177" t="s">
        <v>5</v>
      </c>
      <c r="F26" s="198">
        <v>8701.68</v>
      </c>
    </row>
    <row r="27" spans="1:6" ht="13.5">
      <c r="A27" s="179" t="s">
        <v>229</v>
      </c>
      <c r="B27" s="179"/>
      <c r="C27" s="179"/>
      <c r="D27" s="176" t="s">
        <v>230</v>
      </c>
      <c r="E27" s="177" t="s">
        <v>5</v>
      </c>
      <c r="F27" s="199">
        <v>10000</v>
      </c>
    </row>
    <row r="28" spans="1:6" ht="13.5">
      <c r="A28" s="179" t="s">
        <v>231</v>
      </c>
      <c r="B28" s="179"/>
      <c r="C28" s="179"/>
      <c r="D28" s="176" t="s">
        <v>232</v>
      </c>
      <c r="E28" s="177" t="s">
        <v>5</v>
      </c>
      <c r="F28" s="200">
        <v>2000</v>
      </c>
    </row>
    <row r="29" spans="1:6" ht="13.5">
      <c r="A29" s="179" t="s">
        <v>233</v>
      </c>
      <c r="B29" s="179"/>
      <c r="C29" s="179"/>
      <c r="D29" s="176" t="s">
        <v>234</v>
      </c>
      <c r="E29" s="177" t="s">
        <v>5</v>
      </c>
      <c r="F29" s="35"/>
    </row>
    <row r="30" spans="1:6" ht="13.5">
      <c r="A30" s="179" t="s">
        <v>235</v>
      </c>
      <c r="B30" s="179"/>
      <c r="C30" s="179"/>
      <c r="D30" s="176" t="s">
        <v>236</v>
      </c>
      <c r="E30" s="177" t="s">
        <v>5</v>
      </c>
      <c r="F30" s="201"/>
    </row>
    <row r="31" spans="1:6" ht="13.5">
      <c r="A31" s="179" t="s">
        <v>237</v>
      </c>
      <c r="B31" s="179"/>
      <c r="C31" s="179"/>
      <c r="D31" s="176" t="s">
        <v>238</v>
      </c>
      <c r="E31" s="177" t="s">
        <v>5</v>
      </c>
      <c r="F31" s="202"/>
    </row>
    <row r="32" spans="1:6" ht="13.5">
      <c r="A32" s="179" t="s">
        <v>239</v>
      </c>
      <c r="B32" s="179"/>
      <c r="C32" s="179"/>
      <c r="D32" s="176" t="s">
        <v>240</v>
      </c>
      <c r="E32" s="177" t="s">
        <v>5</v>
      </c>
      <c r="F32" s="203"/>
    </row>
    <row r="33" spans="1:6" ht="13.5">
      <c r="A33" s="179" t="s">
        <v>241</v>
      </c>
      <c r="B33" s="179"/>
      <c r="C33" s="179"/>
      <c r="D33" s="176" t="s">
        <v>242</v>
      </c>
      <c r="E33" s="177" t="s">
        <v>5</v>
      </c>
      <c r="F33" s="204"/>
    </row>
    <row r="34" spans="1:6" ht="13.5">
      <c r="A34" s="179" t="s">
        <v>243</v>
      </c>
      <c r="B34" s="179"/>
      <c r="C34" s="179"/>
      <c r="D34" s="176" t="s">
        <v>244</v>
      </c>
      <c r="E34" s="177" t="s">
        <v>5</v>
      </c>
      <c r="F34" s="205">
        <v>40000</v>
      </c>
    </row>
    <row r="35" spans="1:6" ht="13.5">
      <c r="A35" s="179" t="s">
        <v>245</v>
      </c>
      <c r="B35" s="179"/>
      <c r="C35" s="179"/>
      <c r="D35" s="176" t="s">
        <v>246</v>
      </c>
      <c r="E35" s="177" t="s">
        <v>5</v>
      </c>
      <c r="F35" s="206"/>
    </row>
    <row r="36" spans="1:6" ht="13.5">
      <c r="A36" s="179" t="s">
        <v>247</v>
      </c>
      <c r="B36" s="179"/>
      <c r="C36" s="179"/>
      <c r="D36" s="176" t="s">
        <v>248</v>
      </c>
      <c r="E36" s="177" t="s">
        <v>5</v>
      </c>
      <c r="F36" s="207"/>
    </row>
    <row r="37" spans="1:6" ht="13.5">
      <c r="A37" s="179" t="s">
        <v>249</v>
      </c>
      <c r="B37" s="179"/>
      <c r="C37" s="179"/>
      <c r="D37" s="176" t="s">
        <v>250</v>
      </c>
      <c r="E37" s="177" t="s">
        <v>5</v>
      </c>
      <c r="F37" s="35"/>
    </row>
    <row r="38" spans="1:6" ht="13.5">
      <c r="A38" s="179" t="s">
        <v>251</v>
      </c>
      <c r="B38" s="179"/>
      <c r="C38" s="179"/>
      <c r="D38" s="176" t="s">
        <v>252</v>
      </c>
      <c r="E38" s="177" t="s">
        <v>5</v>
      </c>
      <c r="F38" s="208"/>
    </row>
    <row r="39" spans="1:6" ht="13.5">
      <c r="A39" s="179" t="s">
        <v>253</v>
      </c>
      <c r="B39" s="179"/>
      <c r="C39" s="179"/>
      <c r="D39" s="176" t="s">
        <v>254</v>
      </c>
      <c r="E39" s="177" t="s">
        <v>5</v>
      </c>
      <c r="F39" s="35"/>
    </row>
    <row r="40" spans="1:6" ht="13.5">
      <c r="A40" s="179" t="s">
        <v>255</v>
      </c>
      <c r="B40" s="179"/>
      <c r="C40" s="179"/>
      <c r="D40" s="176" t="s">
        <v>256</v>
      </c>
      <c r="E40" s="177" t="s">
        <v>5</v>
      </c>
      <c r="F40" s="209">
        <v>14210.3</v>
      </c>
    </row>
    <row r="41" spans="1:6" ht="13.5">
      <c r="A41" s="179" t="s">
        <v>257</v>
      </c>
      <c r="B41" s="179"/>
      <c r="C41" s="179"/>
      <c r="D41" s="176" t="s">
        <v>258</v>
      </c>
      <c r="E41" s="177" t="s">
        <v>5</v>
      </c>
      <c r="F41" s="35"/>
    </row>
    <row r="42" spans="1:6" ht="13.5">
      <c r="A42" s="179" t="s">
        <v>259</v>
      </c>
      <c r="B42" s="179"/>
      <c r="C42" s="179"/>
      <c r="D42" s="176" t="s">
        <v>260</v>
      </c>
      <c r="E42" s="177" t="s">
        <v>5</v>
      </c>
      <c r="F42" s="210">
        <v>80000</v>
      </c>
    </row>
    <row r="43" spans="1:6" ht="13.5">
      <c r="A43" s="179" t="s">
        <v>261</v>
      </c>
      <c r="B43" s="179"/>
      <c r="C43" s="179"/>
      <c r="D43" s="176" t="s">
        <v>262</v>
      </c>
      <c r="E43" s="177" t="s">
        <v>5</v>
      </c>
      <c r="F43" s="211"/>
    </row>
    <row r="44" spans="1:6" ht="13.5">
      <c r="A44" s="179" t="s">
        <v>263</v>
      </c>
      <c r="B44" s="179"/>
      <c r="C44" s="179"/>
      <c r="D44" s="176" t="s">
        <v>264</v>
      </c>
      <c r="E44" s="177" t="s">
        <v>5</v>
      </c>
      <c r="F44" s="35"/>
    </row>
    <row r="45" spans="1:6" ht="13.5">
      <c r="A45" s="179" t="s">
        <v>214</v>
      </c>
      <c r="B45" s="179"/>
      <c r="C45" s="179"/>
      <c r="D45" s="176" t="s">
        <v>265</v>
      </c>
      <c r="E45" s="177" t="s">
        <v>5</v>
      </c>
      <c r="F45" s="212">
        <v>400000</v>
      </c>
    </row>
    <row r="46" spans="1:6" ht="13.5">
      <c r="A46" s="170" t="s">
        <v>266</v>
      </c>
      <c r="B46" s="171"/>
      <c r="C46" s="172"/>
      <c r="D46" s="167" t="s">
        <v>267</v>
      </c>
      <c r="E46" s="168" t="s">
        <v>5</v>
      </c>
      <c r="F46" s="213">
        <v>8580</v>
      </c>
    </row>
    <row r="47" spans="1:6" ht="13.5">
      <c r="A47" s="179" t="s">
        <v>198</v>
      </c>
      <c r="B47" s="179"/>
      <c r="C47" s="179"/>
      <c r="D47" s="176" t="s">
        <v>268</v>
      </c>
      <c r="E47" s="177" t="s">
        <v>5</v>
      </c>
      <c r="F47" s="214"/>
    </row>
    <row r="48" spans="1:6" ht="13.5">
      <c r="A48" s="179" t="s">
        <v>200</v>
      </c>
      <c r="B48" s="179"/>
      <c r="C48" s="179"/>
      <c r="D48" s="176" t="s">
        <v>269</v>
      </c>
      <c r="E48" s="177" t="s">
        <v>5</v>
      </c>
      <c r="F48" s="215"/>
    </row>
    <row r="49" spans="1:6" ht="13.5">
      <c r="A49" s="179" t="s">
        <v>202</v>
      </c>
      <c r="B49" s="179"/>
      <c r="C49" s="179"/>
      <c r="D49" s="176" t="s">
        <v>270</v>
      </c>
      <c r="E49" s="177" t="s">
        <v>5</v>
      </c>
      <c r="F49" s="35"/>
    </row>
    <row r="50" spans="1:6" ht="13.5">
      <c r="A50" s="179" t="s">
        <v>221</v>
      </c>
      <c r="B50" s="179"/>
      <c r="C50" s="179"/>
      <c r="D50" s="176" t="s">
        <v>271</v>
      </c>
      <c r="E50" s="177" t="s">
        <v>5</v>
      </c>
      <c r="F50" s="35"/>
    </row>
    <row r="51" spans="1:6" ht="13.5">
      <c r="A51" s="179" t="s">
        <v>223</v>
      </c>
      <c r="B51" s="179"/>
      <c r="C51" s="179"/>
      <c r="D51" s="176" t="s">
        <v>272</v>
      </c>
      <c r="E51" s="177" t="s">
        <v>5</v>
      </c>
      <c r="F51" s="216"/>
    </row>
    <row r="52" spans="1:6" ht="13.5">
      <c r="A52" s="179" t="s">
        <v>225</v>
      </c>
      <c r="B52" s="179"/>
      <c r="C52" s="179"/>
      <c r="D52" s="176" t="s">
        <v>273</v>
      </c>
      <c r="E52" s="177" t="s">
        <v>5</v>
      </c>
      <c r="F52" s="35"/>
    </row>
    <row r="53" spans="1:6" ht="13.5">
      <c r="A53" s="179" t="s">
        <v>204</v>
      </c>
      <c r="B53" s="179"/>
      <c r="C53" s="179"/>
      <c r="D53" s="176" t="s">
        <v>274</v>
      </c>
      <c r="E53" s="177" t="s">
        <v>5</v>
      </c>
      <c r="F53" s="35"/>
    </row>
    <row r="54" spans="1:6" ht="13.5">
      <c r="A54" s="179" t="s">
        <v>206</v>
      </c>
      <c r="B54" s="179"/>
      <c r="C54" s="179"/>
      <c r="D54" s="176" t="s">
        <v>275</v>
      </c>
      <c r="E54" s="177" t="s">
        <v>5</v>
      </c>
      <c r="F54" s="35"/>
    </row>
    <row r="55" spans="1:6" ht="13.5">
      <c r="A55" s="179" t="s">
        <v>229</v>
      </c>
      <c r="B55" s="179"/>
      <c r="C55" s="179"/>
      <c r="D55" s="176" t="s">
        <v>276</v>
      </c>
      <c r="E55" s="177" t="s">
        <v>5</v>
      </c>
      <c r="F55" s="217">
        <v>2580</v>
      </c>
    </row>
    <row r="56" spans="1:6" ht="13.5">
      <c r="A56" s="179" t="s">
        <v>277</v>
      </c>
      <c r="B56" s="179"/>
      <c r="C56" s="179"/>
      <c r="D56" s="176" t="s">
        <v>278</v>
      </c>
      <c r="E56" s="177" t="s">
        <v>5</v>
      </c>
      <c r="F56" s="35"/>
    </row>
    <row r="57" spans="1:6" ht="13.5">
      <c r="A57" s="179" t="s">
        <v>231</v>
      </c>
      <c r="B57" s="179"/>
      <c r="C57" s="179"/>
      <c r="D57" s="176" t="s">
        <v>279</v>
      </c>
      <c r="E57" s="177" t="s">
        <v>5</v>
      </c>
      <c r="F57" s="35"/>
    </row>
    <row r="58" spans="1:6" ht="13.5">
      <c r="A58" s="179" t="s">
        <v>233</v>
      </c>
      <c r="B58" s="179"/>
      <c r="C58" s="179"/>
      <c r="D58" s="176" t="s">
        <v>280</v>
      </c>
      <c r="E58" s="177" t="s">
        <v>5</v>
      </c>
      <c r="F58" s="35"/>
    </row>
    <row r="59" spans="1:6" ht="13.5">
      <c r="A59" s="179" t="s">
        <v>235</v>
      </c>
      <c r="B59" s="179"/>
      <c r="C59" s="179"/>
      <c r="D59" s="176" t="s">
        <v>281</v>
      </c>
      <c r="E59" s="177" t="s">
        <v>5</v>
      </c>
      <c r="F59" s="35"/>
    </row>
    <row r="60" spans="1:6" ht="13.5">
      <c r="A60" s="179" t="s">
        <v>237</v>
      </c>
      <c r="B60" s="179"/>
      <c r="C60" s="179"/>
      <c r="D60" s="176" t="s">
        <v>282</v>
      </c>
      <c r="E60" s="177" t="s">
        <v>5</v>
      </c>
      <c r="F60" s="35"/>
    </row>
    <row r="61" spans="1:6" ht="13.5">
      <c r="A61" s="179" t="s">
        <v>239</v>
      </c>
      <c r="B61" s="179"/>
      <c r="C61" s="179"/>
      <c r="D61" s="176" t="s">
        <v>283</v>
      </c>
      <c r="E61" s="177" t="s">
        <v>5</v>
      </c>
      <c r="F61" s="35"/>
    </row>
    <row r="62" spans="1:6" ht="13.5">
      <c r="A62" s="179" t="s">
        <v>214</v>
      </c>
      <c r="B62" s="179"/>
      <c r="C62" s="179"/>
      <c r="D62" s="176" t="s">
        <v>284</v>
      </c>
      <c r="E62" s="177" t="s">
        <v>5</v>
      </c>
      <c r="F62" s="218">
        <v>6000</v>
      </c>
    </row>
    <row r="63" spans="1:6" ht="13.5">
      <c r="A63" s="170" t="s">
        <v>285</v>
      </c>
      <c r="B63" s="171"/>
      <c r="C63" s="172"/>
      <c r="D63" s="167" t="s">
        <v>286</v>
      </c>
      <c r="E63" s="168" t="s">
        <v>5</v>
      </c>
      <c r="F63" s="35"/>
    </row>
    <row r="64" spans="1:6" ht="13.5">
      <c r="A64" s="179" t="s">
        <v>198</v>
      </c>
      <c r="B64" s="179"/>
      <c r="C64" s="179"/>
      <c r="D64" s="176" t="s">
        <v>287</v>
      </c>
      <c r="E64" s="177" t="s">
        <v>5</v>
      </c>
      <c r="F64" s="35"/>
    </row>
    <row r="65" spans="1:6" ht="13.5">
      <c r="A65" s="179" t="s">
        <v>200</v>
      </c>
      <c r="B65" s="179"/>
      <c r="C65" s="179"/>
      <c r="D65" s="176" t="s">
        <v>288</v>
      </c>
      <c r="E65" s="177" t="s">
        <v>5</v>
      </c>
      <c r="F65" s="35"/>
    </row>
    <row r="66" spans="1:6" ht="13.5">
      <c r="A66" s="179" t="s">
        <v>202</v>
      </c>
      <c r="B66" s="179"/>
      <c r="C66" s="179"/>
      <c r="D66" s="176" t="s">
        <v>289</v>
      </c>
      <c r="E66" s="177" t="s">
        <v>5</v>
      </c>
      <c r="F66" s="35"/>
    </row>
    <row r="67" spans="1:6" ht="13.5">
      <c r="A67" s="179" t="s">
        <v>223</v>
      </c>
      <c r="B67" s="179"/>
      <c r="C67" s="179"/>
      <c r="D67" s="176" t="s">
        <v>290</v>
      </c>
      <c r="E67" s="177" t="s">
        <v>5</v>
      </c>
      <c r="F67" s="35"/>
    </row>
    <row r="68" spans="1:6" ht="13.5">
      <c r="A68" s="179" t="s">
        <v>225</v>
      </c>
      <c r="B68" s="179"/>
      <c r="C68" s="179"/>
      <c r="D68" s="176" t="s">
        <v>291</v>
      </c>
      <c r="E68" s="177" t="s">
        <v>5</v>
      </c>
      <c r="F68" s="35"/>
    </row>
    <row r="69" spans="1:6" ht="13.5">
      <c r="A69" s="179" t="s">
        <v>204</v>
      </c>
      <c r="B69" s="179"/>
      <c r="C69" s="179"/>
      <c r="D69" s="176" t="s">
        <v>292</v>
      </c>
      <c r="E69" s="177" t="s">
        <v>5</v>
      </c>
      <c r="F69" s="35"/>
    </row>
    <row r="70" spans="1:6" ht="13.5">
      <c r="A70" s="179" t="s">
        <v>206</v>
      </c>
      <c r="B70" s="179"/>
      <c r="C70" s="179"/>
      <c r="D70" s="176" t="s">
        <v>293</v>
      </c>
      <c r="E70" s="177" t="s">
        <v>5</v>
      </c>
      <c r="F70" s="35"/>
    </row>
    <row r="71" spans="1:6" ht="13.5">
      <c r="A71" s="179" t="s">
        <v>235</v>
      </c>
      <c r="B71" s="179"/>
      <c r="C71" s="179"/>
      <c r="D71" s="176" t="s">
        <v>294</v>
      </c>
      <c r="E71" s="177" t="s">
        <v>5</v>
      </c>
      <c r="F71" s="35"/>
    </row>
    <row r="72" spans="1:6" ht="13.5">
      <c r="A72" s="179" t="s">
        <v>295</v>
      </c>
      <c r="B72" s="179"/>
      <c r="C72" s="179"/>
      <c r="D72" s="176" t="s">
        <v>296</v>
      </c>
      <c r="E72" s="177" t="s">
        <v>5</v>
      </c>
      <c r="F72" s="35"/>
    </row>
    <row r="73" spans="1:6" ht="13.5">
      <c r="A73" s="179" t="s">
        <v>214</v>
      </c>
      <c r="B73" s="179"/>
      <c r="C73" s="179"/>
      <c r="D73" s="176" t="s">
        <v>297</v>
      </c>
      <c r="E73" s="177" t="s">
        <v>5</v>
      </c>
      <c r="F73" s="35"/>
    </row>
    <row r="74" spans="1:6" ht="13.5">
      <c r="A74" s="170" t="s">
        <v>298</v>
      </c>
      <c r="B74" s="171"/>
      <c r="C74" s="172"/>
      <c r="D74" s="167" t="s">
        <v>299</v>
      </c>
      <c r="E74" s="168" t="s">
        <v>5</v>
      </c>
      <c r="F74" s="219">
        <v>5500000</v>
      </c>
    </row>
    <row r="75" spans="1:6" ht="13.5">
      <c r="A75" s="179" t="s">
        <v>198</v>
      </c>
      <c r="B75" s="179"/>
      <c r="C75" s="179"/>
      <c r="D75" s="176" t="s">
        <v>287</v>
      </c>
      <c r="E75" s="177" t="s">
        <v>5</v>
      </c>
      <c r="F75" s="35"/>
    </row>
    <row r="76" spans="1:6" ht="13.5">
      <c r="A76" s="179" t="s">
        <v>200</v>
      </c>
      <c r="B76" s="179"/>
      <c r="C76" s="179"/>
      <c r="D76" s="176" t="s">
        <v>288</v>
      </c>
      <c r="E76" s="177" t="s">
        <v>5</v>
      </c>
      <c r="F76" s="35"/>
    </row>
    <row r="77" spans="1:6" ht="13.5">
      <c r="A77" s="179" t="s">
        <v>202</v>
      </c>
      <c r="B77" s="179"/>
      <c r="C77" s="179"/>
      <c r="D77" s="176" t="s">
        <v>289</v>
      </c>
      <c r="E77" s="177" t="s">
        <v>5</v>
      </c>
      <c r="F77" s="35"/>
    </row>
    <row r="78" spans="1:6" ht="13.5">
      <c r="A78" s="179" t="s">
        <v>223</v>
      </c>
      <c r="B78" s="179"/>
      <c r="C78" s="179"/>
      <c r="D78" s="176" t="s">
        <v>290</v>
      </c>
      <c r="E78" s="177" t="s">
        <v>5</v>
      </c>
      <c r="F78" s="220">
        <v>5500000</v>
      </c>
    </row>
    <row r="79" spans="1:6" ht="13.5">
      <c r="A79" s="179" t="s">
        <v>225</v>
      </c>
      <c r="B79" s="179"/>
      <c r="C79" s="179"/>
      <c r="D79" s="176" t="s">
        <v>291</v>
      </c>
      <c r="E79" s="177" t="s">
        <v>5</v>
      </c>
      <c r="F79" s="35"/>
    </row>
    <row r="80" spans="1:6" ht="13.5">
      <c r="A80" s="179" t="s">
        <v>204</v>
      </c>
      <c r="B80" s="179"/>
      <c r="C80" s="179"/>
      <c r="D80" s="176" t="s">
        <v>292</v>
      </c>
      <c r="E80" s="177" t="s">
        <v>5</v>
      </c>
      <c r="F80" s="35"/>
    </row>
    <row r="81" spans="1:6" ht="13.5">
      <c r="A81" s="179" t="s">
        <v>206</v>
      </c>
      <c r="B81" s="179"/>
      <c r="C81" s="179"/>
      <c r="D81" s="176" t="s">
        <v>293</v>
      </c>
      <c r="E81" s="177" t="s">
        <v>5</v>
      </c>
      <c r="F81" s="35"/>
    </row>
    <row r="82" spans="1:6" ht="13.5">
      <c r="A82" s="179" t="s">
        <v>229</v>
      </c>
      <c r="B82" s="179"/>
      <c r="C82" s="179"/>
      <c r="D82" s="176" t="s">
        <v>300</v>
      </c>
      <c r="E82" s="177" t="s">
        <v>5</v>
      </c>
      <c r="F82" s="35"/>
    </row>
    <row r="83" spans="1:6" ht="13.5">
      <c r="A83" s="179" t="s">
        <v>277</v>
      </c>
      <c r="B83" s="179"/>
      <c r="C83" s="179"/>
      <c r="D83" s="176" t="s">
        <v>301</v>
      </c>
      <c r="E83" s="177" t="s">
        <v>5</v>
      </c>
      <c r="F83" s="35"/>
    </row>
    <row r="84" spans="1:6" ht="13.5">
      <c r="A84" s="179" t="s">
        <v>231</v>
      </c>
      <c r="B84" s="179"/>
      <c r="C84" s="179"/>
      <c r="D84" s="176" t="s">
        <v>302</v>
      </c>
      <c r="E84" s="177" t="s">
        <v>5</v>
      </c>
      <c r="F84" s="35"/>
    </row>
    <row r="85" spans="1:6" ht="13.5">
      <c r="A85" s="179" t="s">
        <v>233</v>
      </c>
      <c r="B85" s="179"/>
      <c r="C85" s="179"/>
      <c r="D85" s="176" t="s">
        <v>303</v>
      </c>
      <c r="E85" s="177" t="s">
        <v>5</v>
      </c>
      <c r="F85" s="35"/>
    </row>
    <row r="86" spans="1:6" ht="13.5">
      <c r="A86" s="179" t="s">
        <v>235</v>
      </c>
      <c r="B86" s="179"/>
      <c r="C86" s="179"/>
      <c r="D86" s="176" t="s">
        <v>294</v>
      </c>
      <c r="E86" s="177" t="s">
        <v>5</v>
      </c>
      <c r="F86" s="35"/>
    </row>
    <row r="87" spans="1:6" ht="13.5">
      <c r="A87" s="179" t="s">
        <v>295</v>
      </c>
      <c r="B87" s="179"/>
      <c r="C87" s="179"/>
      <c r="D87" s="176" t="s">
        <v>296</v>
      </c>
      <c r="E87" s="177" t="s">
        <v>5</v>
      </c>
      <c r="F87" s="35"/>
    </row>
    <row r="88" spans="1:6" ht="13.5">
      <c r="A88" s="179" t="s">
        <v>304</v>
      </c>
      <c r="B88" s="179"/>
      <c r="C88" s="179"/>
      <c r="D88" s="176" t="s">
        <v>305</v>
      </c>
      <c r="E88" s="177" t="s">
        <v>5</v>
      </c>
      <c r="F88" s="35"/>
    </row>
    <row r="89" spans="1:6" ht="13.5">
      <c r="A89" s="179" t="s">
        <v>214</v>
      </c>
      <c r="B89" s="179"/>
      <c r="C89" s="179"/>
      <c r="D89" s="176" t="s">
        <v>306</v>
      </c>
      <c r="E89" s="177" t="s">
        <v>5</v>
      </c>
      <c r="F89" s="221"/>
    </row>
    <row r="90" spans="1:6" ht="13.5">
      <c r="A90" s="170" t="s">
        <v>307</v>
      </c>
      <c r="B90" s="171"/>
      <c r="C90" s="172"/>
      <c r="D90" s="167" t="s">
        <v>308</v>
      </c>
      <c r="E90" s="168" t="s">
        <v>5</v>
      </c>
      <c r="F90" s="35"/>
    </row>
    <row r="91" spans="1:6" ht="13.5">
      <c r="A91" s="179" t="s">
        <v>198</v>
      </c>
      <c r="B91" s="179"/>
      <c r="C91" s="179"/>
      <c r="D91" s="176" t="s">
        <v>309</v>
      </c>
      <c r="E91" s="177" t="s">
        <v>5</v>
      </c>
      <c r="F91" s="35"/>
    </row>
    <row r="92" spans="1:6" ht="13.5">
      <c r="A92" s="179" t="s">
        <v>200</v>
      </c>
      <c r="B92" s="179"/>
      <c r="C92" s="179"/>
      <c r="D92" s="176" t="s">
        <v>310</v>
      </c>
      <c r="E92" s="177" t="s">
        <v>5</v>
      </c>
      <c r="F92" s="35"/>
    </row>
    <row r="93" spans="1:6" ht="13.5">
      <c r="A93" s="179" t="s">
        <v>202</v>
      </c>
      <c r="B93" s="179"/>
      <c r="C93" s="179"/>
      <c r="D93" s="176" t="s">
        <v>311</v>
      </c>
      <c r="E93" s="177" t="s">
        <v>5</v>
      </c>
      <c r="F93" s="35"/>
    </row>
    <row r="94" spans="1:6" ht="13.5">
      <c r="A94" s="179" t="s">
        <v>214</v>
      </c>
      <c r="B94" s="179"/>
      <c r="C94" s="179"/>
      <c r="D94" s="176" t="s">
        <v>312</v>
      </c>
      <c r="E94" s="177" t="s">
        <v>5</v>
      </c>
      <c r="F94" s="35"/>
    </row>
    <row r="95" spans="1:6" ht="13.5">
      <c r="A95" s="170" t="s">
        <v>313</v>
      </c>
      <c r="B95" s="171"/>
      <c r="C95" s="172"/>
      <c r="D95" s="167" t="s">
        <v>314</v>
      </c>
      <c r="E95" s="168" t="s">
        <v>5</v>
      </c>
      <c r="F95" s="222"/>
    </row>
    <row r="96" spans="1:6" ht="13.5">
      <c r="A96" s="179" t="s">
        <v>198</v>
      </c>
      <c r="B96" s="179"/>
      <c r="C96" s="179"/>
      <c r="D96" s="176" t="s">
        <v>315</v>
      </c>
      <c r="E96" s="177" t="s">
        <v>5</v>
      </c>
      <c r="F96" s="223"/>
    </row>
    <row r="97" spans="1:6" ht="13.5">
      <c r="A97" s="179" t="s">
        <v>204</v>
      </c>
      <c r="B97" s="179"/>
      <c r="C97" s="179"/>
      <c r="D97" s="176" t="s">
        <v>316</v>
      </c>
      <c r="E97" s="177" t="s">
        <v>5</v>
      </c>
      <c r="F97" s="35"/>
    </row>
    <row r="98" spans="1:6" ht="13.5">
      <c r="A98" s="170" t="s">
        <v>317</v>
      </c>
      <c r="B98" s="171"/>
      <c r="C98" s="172"/>
      <c r="D98" s="167" t="s">
        <v>318</v>
      </c>
      <c r="E98" s="168" t="s">
        <v>5</v>
      </c>
      <c r="F98" s="224"/>
    </row>
    <row r="99" spans="1:6" ht="13.5">
      <c r="A99" s="179" t="s">
        <v>225</v>
      </c>
      <c r="B99" s="179"/>
      <c r="C99" s="179"/>
      <c r="D99" s="176" t="s">
        <v>319</v>
      </c>
      <c r="E99" s="177" t="s">
        <v>5</v>
      </c>
      <c r="F99" s="35"/>
    </row>
    <row r="100" spans="1:6" ht="13.5">
      <c r="A100" s="179" t="s">
        <v>204</v>
      </c>
      <c r="B100" s="179"/>
      <c r="C100" s="179"/>
      <c r="D100" s="176" t="s">
        <v>320</v>
      </c>
      <c r="E100" s="177" t="s">
        <v>5</v>
      </c>
      <c r="F100" s="35"/>
    </row>
    <row r="101" spans="1:6" ht="13.5">
      <c r="A101" s="179" t="s">
        <v>214</v>
      </c>
      <c r="B101" s="179"/>
      <c r="C101" s="179"/>
      <c r="D101" s="176" t="s">
        <v>321</v>
      </c>
      <c r="E101" s="177" t="s">
        <v>5</v>
      </c>
      <c r="F101" s="225"/>
    </row>
  </sheetData>
  <sheetProtection/>
  <mergeCells count="193">
    <mergeCell ref="A1:C1"/>
    <mergeCell ref="A2:F2"/>
    <mergeCell ref="A7:C7"/>
    <mergeCell ref="D7:E7"/>
    <mergeCell ref="A8:C8"/>
    <mergeCell ref="D8:E8"/>
    <mergeCell ref="A9:C9"/>
    <mergeCell ref="D9:E9"/>
    <mergeCell ref="A10:C10"/>
    <mergeCell ref="D10:E10"/>
    <mergeCell ref="A11:C11"/>
    <mergeCell ref="D11:E11"/>
    <mergeCell ref="A12:C12"/>
    <mergeCell ref="D12:E12"/>
    <mergeCell ref="A13:C13"/>
    <mergeCell ref="D13:E13"/>
    <mergeCell ref="A14:C14"/>
    <mergeCell ref="A15:C15"/>
    <mergeCell ref="D15:E15"/>
    <mergeCell ref="A16:C16"/>
    <mergeCell ref="A17:C17"/>
    <mergeCell ref="D17:E17"/>
    <mergeCell ref="A18:C18"/>
    <mergeCell ref="D18:E18"/>
    <mergeCell ref="A19:C19"/>
    <mergeCell ref="D19:E19"/>
    <mergeCell ref="A20:C20"/>
    <mergeCell ref="D20:E20"/>
    <mergeCell ref="A21:C21"/>
    <mergeCell ref="D21:E21"/>
    <mergeCell ref="A22:C22"/>
    <mergeCell ref="D22:E22"/>
    <mergeCell ref="A23:C23"/>
    <mergeCell ref="D23:E23"/>
    <mergeCell ref="A24:C24"/>
    <mergeCell ref="D24:E24"/>
    <mergeCell ref="A25:C25"/>
    <mergeCell ref="D25:E25"/>
    <mergeCell ref="A26:C26"/>
    <mergeCell ref="D26:E26"/>
    <mergeCell ref="A27:C27"/>
    <mergeCell ref="D27:E27"/>
    <mergeCell ref="A28:C28"/>
    <mergeCell ref="D28:E28"/>
    <mergeCell ref="A29:C29"/>
    <mergeCell ref="D29:E29"/>
    <mergeCell ref="A30:C30"/>
    <mergeCell ref="D30:E30"/>
    <mergeCell ref="A31:C31"/>
    <mergeCell ref="D31:E31"/>
    <mergeCell ref="A32:C32"/>
    <mergeCell ref="D32:E32"/>
    <mergeCell ref="A33:C33"/>
    <mergeCell ref="D33:E33"/>
    <mergeCell ref="A34:C34"/>
    <mergeCell ref="D34:E34"/>
    <mergeCell ref="A35:C35"/>
    <mergeCell ref="D35:E35"/>
    <mergeCell ref="A36:C36"/>
    <mergeCell ref="D36:E36"/>
    <mergeCell ref="A37:C37"/>
    <mergeCell ref="D37:E37"/>
    <mergeCell ref="A38:C38"/>
    <mergeCell ref="D38:E38"/>
    <mergeCell ref="A39:C39"/>
    <mergeCell ref="D39:E39"/>
    <mergeCell ref="A40:C40"/>
    <mergeCell ref="D40:E40"/>
    <mergeCell ref="A41:C41"/>
    <mergeCell ref="D41:E41"/>
    <mergeCell ref="A42:C42"/>
    <mergeCell ref="D42:E42"/>
    <mergeCell ref="A43:C43"/>
    <mergeCell ref="D43:E43"/>
    <mergeCell ref="A44:C44"/>
    <mergeCell ref="D44:E44"/>
    <mergeCell ref="A45:C45"/>
    <mergeCell ref="D45:E45"/>
    <mergeCell ref="A46:C46"/>
    <mergeCell ref="D46:E46"/>
    <mergeCell ref="A47:C47"/>
    <mergeCell ref="D47:E47"/>
    <mergeCell ref="A48:C48"/>
    <mergeCell ref="D48:E48"/>
    <mergeCell ref="A49:C49"/>
    <mergeCell ref="D49:E49"/>
    <mergeCell ref="A50:C50"/>
    <mergeCell ref="D50:E50"/>
    <mergeCell ref="A51:C51"/>
    <mergeCell ref="D51:E51"/>
    <mergeCell ref="A52:C52"/>
    <mergeCell ref="D52:E52"/>
    <mergeCell ref="A53:C53"/>
    <mergeCell ref="D53:E53"/>
    <mergeCell ref="A54:C54"/>
    <mergeCell ref="D54:E54"/>
    <mergeCell ref="A55:C55"/>
    <mergeCell ref="D55:E55"/>
    <mergeCell ref="A56:C56"/>
    <mergeCell ref="D56:E56"/>
    <mergeCell ref="A57:C57"/>
    <mergeCell ref="D57:E57"/>
    <mergeCell ref="A58:C58"/>
    <mergeCell ref="D58:E58"/>
    <mergeCell ref="A59:C59"/>
    <mergeCell ref="D59:E59"/>
    <mergeCell ref="A60:C60"/>
    <mergeCell ref="D60:E60"/>
    <mergeCell ref="A61:C61"/>
    <mergeCell ref="D61:E61"/>
    <mergeCell ref="A62:C62"/>
    <mergeCell ref="D62:E62"/>
    <mergeCell ref="A63:C63"/>
    <mergeCell ref="D63:E63"/>
    <mergeCell ref="A64:C64"/>
    <mergeCell ref="D64:E64"/>
    <mergeCell ref="A65:C65"/>
    <mergeCell ref="D65:E65"/>
    <mergeCell ref="A66:C66"/>
    <mergeCell ref="D66:E66"/>
    <mergeCell ref="A67:C67"/>
    <mergeCell ref="D67:E67"/>
    <mergeCell ref="A68:C68"/>
    <mergeCell ref="D68:E68"/>
    <mergeCell ref="A69:C69"/>
    <mergeCell ref="D69:E69"/>
    <mergeCell ref="A70:C70"/>
    <mergeCell ref="D70:E70"/>
    <mergeCell ref="A71:C71"/>
    <mergeCell ref="D71:E71"/>
    <mergeCell ref="A72:C72"/>
    <mergeCell ref="D72:E72"/>
    <mergeCell ref="A73:C73"/>
    <mergeCell ref="D73:E73"/>
    <mergeCell ref="A74:C74"/>
    <mergeCell ref="D74:E74"/>
    <mergeCell ref="A75:C75"/>
    <mergeCell ref="D75:E75"/>
    <mergeCell ref="A76:C76"/>
    <mergeCell ref="D76:E76"/>
    <mergeCell ref="A77:C77"/>
    <mergeCell ref="D77:E77"/>
    <mergeCell ref="A78:C78"/>
    <mergeCell ref="D78:E78"/>
    <mergeCell ref="A79:C79"/>
    <mergeCell ref="D79:E79"/>
    <mergeCell ref="A80:C80"/>
    <mergeCell ref="D80:E80"/>
    <mergeCell ref="A81:C81"/>
    <mergeCell ref="D81:E81"/>
    <mergeCell ref="A82:C82"/>
    <mergeCell ref="D82:E82"/>
    <mergeCell ref="A83:C83"/>
    <mergeCell ref="D83:E83"/>
    <mergeCell ref="A84:C84"/>
    <mergeCell ref="D84:E84"/>
    <mergeCell ref="A85:C85"/>
    <mergeCell ref="D85:E85"/>
    <mergeCell ref="A86:C86"/>
    <mergeCell ref="D86:E86"/>
    <mergeCell ref="A87:C87"/>
    <mergeCell ref="D87:E87"/>
    <mergeCell ref="A88:C88"/>
    <mergeCell ref="D88:E88"/>
    <mergeCell ref="A89:C89"/>
    <mergeCell ref="D89:E89"/>
    <mergeCell ref="A90:C90"/>
    <mergeCell ref="D90:E90"/>
    <mergeCell ref="A91:C91"/>
    <mergeCell ref="D91:E91"/>
    <mergeCell ref="A92:C92"/>
    <mergeCell ref="D92:E92"/>
    <mergeCell ref="A93:C93"/>
    <mergeCell ref="D93:E93"/>
    <mergeCell ref="A94:C94"/>
    <mergeCell ref="D94:E94"/>
    <mergeCell ref="A95:C95"/>
    <mergeCell ref="D95:E95"/>
    <mergeCell ref="A96:C96"/>
    <mergeCell ref="D96:E96"/>
    <mergeCell ref="A97:C97"/>
    <mergeCell ref="D97:E97"/>
    <mergeCell ref="A98:C98"/>
    <mergeCell ref="D98:E98"/>
    <mergeCell ref="A99:C99"/>
    <mergeCell ref="D99:E99"/>
    <mergeCell ref="A100:C100"/>
    <mergeCell ref="D100:E100"/>
    <mergeCell ref="A101:C101"/>
    <mergeCell ref="D101:E101"/>
    <mergeCell ref="F4:F6"/>
    <mergeCell ref="A4:C6"/>
    <mergeCell ref="D4:E6"/>
  </mergeCells>
  <printOptions horizontalCentered="1"/>
  <pageMargins left="0.39" right="0.39" top="0.83" bottom="0.39" header="0.43" footer="0.2"/>
  <pageSetup cellComments="atEnd" firstPageNumber="1" useFirstPageNumber="1" horizontalDpi="600" verticalDpi="600" orientation="portrait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view="pageBreakPreview" zoomScaleNormal="115" zoomScaleSheetLayoutView="100" workbookViewId="0" topLeftCell="A13">
      <selection activeCell="A2" sqref="A2:C2"/>
    </sheetView>
  </sheetViews>
  <sheetFormatPr defaultColWidth="9.140625" defaultRowHeight="12.75" customHeight="1"/>
  <cols>
    <col min="1" max="1" width="19.00390625" style="1" customWidth="1"/>
    <col min="2" max="2" width="31.57421875" style="1" customWidth="1"/>
    <col min="3" max="3" width="29.140625" style="1" customWidth="1"/>
    <col min="4" max="4" width="6.8515625" style="1" customWidth="1"/>
    <col min="5" max="5" width="11.7109375" style="0" bestFit="1" customWidth="1"/>
  </cols>
  <sheetData>
    <row r="1" spans="1:3" ht="12.75" customHeight="1">
      <c r="A1" s="23" t="s">
        <v>322</v>
      </c>
      <c r="B1" s="24"/>
      <c r="C1" s="24"/>
    </row>
    <row r="2" spans="1:3" s="1" customFormat="1" ht="19.5" customHeight="1">
      <c r="A2" s="126" t="s">
        <v>323</v>
      </c>
      <c r="B2" s="126"/>
      <c r="C2" s="126"/>
    </row>
    <row r="3" spans="1:3" s="1" customFormat="1" ht="21" customHeight="1">
      <c r="A3" s="62" t="s">
        <v>194</v>
      </c>
      <c r="B3" s="64" t="s">
        <v>66</v>
      </c>
      <c r="C3" s="38" t="s">
        <v>3</v>
      </c>
    </row>
    <row r="4" spans="1:5" ht="19.5" customHeight="1">
      <c r="A4" s="127" t="s">
        <v>324</v>
      </c>
      <c r="B4" s="127" t="s">
        <v>325</v>
      </c>
      <c r="C4" s="128" t="s">
        <v>326</v>
      </c>
      <c r="D4" s="129"/>
      <c r="E4" s="129"/>
    </row>
    <row r="5" spans="1:5" ht="21.75" customHeight="1">
      <c r="A5" s="130" t="s">
        <v>52</v>
      </c>
      <c r="B5" s="131"/>
      <c r="C5" s="132">
        <f>C6+C11+C20+C23+C30</f>
        <v>7131116.55</v>
      </c>
      <c r="D5" s="129"/>
      <c r="E5" s="129"/>
    </row>
    <row r="6" spans="1:5" ht="21.75" customHeight="1">
      <c r="A6" s="130" t="s">
        <v>327</v>
      </c>
      <c r="B6" s="131" t="s">
        <v>328</v>
      </c>
      <c r="C6" s="133">
        <v>76111.82</v>
      </c>
      <c r="D6" s="129"/>
      <c r="E6" s="129"/>
    </row>
    <row r="7" spans="1:5" ht="21.75" customHeight="1">
      <c r="A7" s="134" t="s">
        <v>329</v>
      </c>
      <c r="B7" s="135" t="s">
        <v>330</v>
      </c>
      <c r="C7" s="136">
        <v>76111.82</v>
      </c>
      <c r="D7" s="129"/>
      <c r="E7" s="129"/>
    </row>
    <row r="8" spans="1:5" ht="21.75" customHeight="1">
      <c r="A8" s="134" t="s">
        <v>331</v>
      </c>
      <c r="B8" s="135" t="s">
        <v>332</v>
      </c>
      <c r="C8" s="137"/>
      <c r="D8" s="129"/>
      <c r="E8" s="129"/>
    </row>
    <row r="9" spans="1:5" ht="21.75" customHeight="1">
      <c r="A9" s="134" t="s">
        <v>333</v>
      </c>
      <c r="B9" s="135" t="s">
        <v>334</v>
      </c>
      <c r="C9" s="137"/>
      <c r="D9" s="129"/>
      <c r="E9" s="129"/>
    </row>
    <row r="10" spans="1:5" ht="21.75" customHeight="1">
      <c r="A10" s="134" t="s">
        <v>335</v>
      </c>
      <c r="B10" s="135" t="s">
        <v>336</v>
      </c>
      <c r="C10" s="137"/>
      <c r="D10" s="129"/>
      <c r="E10" s="129"/>
    </row>
    <row r="11" spans="1:5" ht="21.75" customHeight="1">
      <c r="A11" s="130" t="s">
        <v>337</v>
      </c>
      <c r="B11" s="131" t="s">
        <v>338</v>
      </c>
      <c r="C11" s="138">
        <v>504701.68</v>
      </c>
      <c r="D11" s="129"/>
      <c r="E11" s="129"/>
    </row>
    <row r="12" spans="1:5" ht="21.75" customHeight="1">
      <c r="A12" s="134" t="s">
        <v>339</v>
      </c>
      <c r="B12" s="135" t="s">
        <v>340</v>
      </c>
      <c r="C12" s="139">
        <v>24701.68</v>
      </c>
      <c r="D12" s="129"/>
      <c r="E12" s="129"/>
    </row>
    <row r="13" spans="1:5" ht="21.75" customHeight="1">
      <c r="A13" s="134" t="s">
        <v>341</v>
      </c>
      <c r="B13" s="135" t="s">
        <v>342</v>
      </c>
      <c r="C13" s="137"/>
      <c r="D13" s="129"/>
      <c r="E13" s="129"/>
    </row>
    <row r="14" spans="1:5" ht="21.75" customHeight="1">
      <c r="A14" s="134" t="s">
        <v>343</v>
      </c>
      <c r="B14" s="135" t="s">
        <v>344</v>
      </c>
      <c r="C14" s="137"/>
      <c r="D14" s="129"/>
      <c r="E14" s="129"/>
    </row>
    <row r="15" spans="1:5" ht="21.75" customHeight="1">
      <c r="A15" s="134" t="s">
        <v>345</v>
      </c>
      <c r="B15" s="135" t="s">
        <v>346</v>
      </c>
      <c r="C15" s="137"/>
      <c r="D15" s="129"/>
      <c r="E15" s="129"/>
    </row>
    <row r="16" spans="1:5" ht="21.75" customHeight="1">
      <c r="A16" s="134" t="s">
        <v>347</v>
      </c>
      <c r="B16" s="135" t="s">
        <v>348</v>
      </c>
      <c r="C16" s="137"/>
      <c r="D16" s="129"/>
      <c r="E16" s="129"/>
    </row>
    <row r="17" spans="1:5" ht="21.75" customHeight="1">
      <c r="A17" s="134" t="s">
        <v>349</v>
      </c>
      <c r="B17" s="135" t="s">
        <v>350</v>
      </c>
      <c r="C17" s="140">
        <v>80000</v>
      </c>
      <c r="D17" s="129"/>
      <c r="E17" s="129"/>
    </row>
    <row r="18" spans="1:5" ht="21.75" customHeight="1">
      <c r="A18" s="134" t="s">
        <v>351</v>
      </c>
      <c r="B18" s="135" t="s">
        <v>352</v>
      </c>
      <c r="C18" s="137"/>
      <c r="D18" s="129"/>
      <c r="E18" s="129"/>
    </row>
    <row r="19" spans="1:5" ht="21.75" customHeight="1">
      <c r="A19" s="134" t="s">
        <v>353</v>
      </c>
      <c r="B19" s="135" t="s">
        <v>354</v>
      </c>
      <c r="C19" s="141">
        <v>400000</v>
      </c>
      <c r="D19" s="129"/>
      <c r="E19" s="129"/>
    </row>
    <row r="20" spans="1:5" ht="21.75" customHeight="1">
      <c r="A20" s="130" t="s">
        <v>355</v>
      </c>
      <c r="B20" s="131" t="s">
        <v>356</v>
      </c>
      <c r="C20" s="142">
        <v>5500000</v>
      </c>
      <c r="D20" s="129"/>
      <c r="E20" s="129"/>
    </row>
    <row r="21" spans="1:5" ht="21.75" customHeight="1">
      <c r="A21" s="134" t="s">
        <v>357</v>
      </c>
      <c r="B21" s="135" t="s">
        <v>358</v>
      </c>
      <c r="C21" s="143">
        <v>5500000</v>
      </c>
      <c r="D21" s="129"/>
      <c r="E21" s="129"/>
    </row>
    <row r="22" spans="1:5" ht="21.75" customHeight="1">
      <c r="A22" s="134" t="s">
        <v>359</v>
      </c>
      <c r="B22" s="135" t="s">
        <v>360</v>
      </c>
      <c r="C22" s="137"/>
      <c r="D22" s="129"/>
      <c r="E22" s="129"/>
    </row>
    <row r="23" spans="1:5" ht="21.75" customHeight="1">
      <c r="A23" s="130" t="s">
        <v>361</v>
      </c>
      <c r="B23" s="131" t="s">
        <v>362</v>
      </c>
      <c r="C23" s="144">
        <v>1041723.05</v>
      </c>
      <c r="D23" s="129"/>
      <c r="E23" s="129"/>
    </row>
    <row r="24" spans="1:5" ht="21.75" customHeight="1">
      <c r="A24" s="134" t="s">
        <v>363</v>
      </c>
      <c r="B24" s="135" t="s">
        <v>364</v>
      </c>
      <c r="C24" s="145">
        <v>977512.75</v>
      </c>
      <c r="D24" s="129"/>
      <c r="E24" s="129"/>
    </row>
    <row r="25" spans="1:5" ht="21.75" customHeight="1">
      <c r="A25" s="134" t="s">
        <v>365</v>
      </c>
      <c r="B25" s="135" t="s">
        <v>366</v>
      </c>
      <c r="C25" s="146">
        <v>64210.3</v>
      </c>
      <c r="D25" s="129"/>
      <c r="E25" s="129"/>
    </row>
    <row r="26" spans="1:5" ht="21.75" customHeight="1">
      <c r="A26" s="130" t="s">
        <v>367</v>
      </c>
      <c r="B26" s="131" t="s">
        <v>368</v>
      </c>
      <c r="C26" s="147"/>
      <c r="D26" s="129"/>
      <c r="E26" s="129"/>
    </row>
    <row r="27" spans="1:5" ht="21.75" customHeight="1">
      <c r="A27" s="134" t="s">
        <v>369</v>
      </c>
      <c r="B27" s="135" t="s">
        <v>370</v>
      </c>
      <c r="C27" s="137"/>
      <c r="D27" s="129"/>
      <c r="E27" s="129"/>
    </row>
    <row r="28" spans="1:5" ht="21.75" customHeight="1">
      <c r="A28" s="130" t="s">
        <v>371</v>
      </c>
      <c r="B28" s="131" t="s">
        <v>372</v>
      </c>
      <c r="C28" s="147"/>
      <c r="D28" s="129"/>
      <c r="E28" s="129"/>
    </row>
    <row r="29" spans="1:5" ht="21.75" customHeight="1">
      <c r="A29" s="134" t="s">
        <v>373</v>
      </c>
      <c r="B29" s="135" t="s">
        <v>374</v>
      </c>
      <c r="C29" s="137"/>
      <c r="D29" s="129"/>
      <c r="E29" s="129"/>
    </row>
    <row r="30" spans="1:5" ht="21.75" customHeight="1">
      <c r="A30" s="130" t="s">
        <v>375</v>
      </c>
      <c r="B30" s="131" t="s">
        <v>376</v>
      </c>
      <c r="C30" s="148">
        <v>8580</v>
      </c>
      <c r="D30" s="129"/>
      <c r="E30" s="129"/>
    </row>
    <row r="31" spans="1:5" ht="21.75" customHeight="1">
      <c r="A31" s="134" t="s">
        <v>377</v>
      </c>
      <c r="B31" s="135" t="s">
        <v>378</v>
      </c>
      <c r="C31" s="149">
        <v>2580</v>
      </c>
      <c r="D31" s="129"/>
      <c r="E31" s="129"/>
    </row>
    <row r="32" spans="1:5" ht="21.75" customHeight="1">
      <c r="A32" s="134" t="s">
        <v>379</v>
      </c>
      <c r="B32" s="135" t="s">
        <v>380</v>
      </c>
      <c r="C32" s="137"/>
      <c r="D32" s="129"/>
      <c r="E32" s="129"/>
    </row>
    <row r="33" spans="1:5" ht="21.75" customHeight="1">
      <c r="A33" s="134" t="s">
        <v>381</v>
      </c>
      <c r="B33" s="135" t="s">
        <v>382</v>
      </c>
      <c r="C33" s="150">
        <v>6000</v>
      </c>
      <c r="D33" s="129"/>
      <c r="E33" s="129"/>
    </row>
    <row r="34" spans="1:5" ht="21.75" customHeight="1">
      <c r="A34" s="151" t="s">
        <v>383</v>
      </c>
      <c r="B34" s="152" t="s">
        <v>384</v>
      </c>
      <c r="C34" s="153"/>
      <c r="D34" s="154"/>
      <c r="E34" s="154"/>
    </row>
    <row r="35" spans="1:5" ht="21.75" customHeight="1">
      <c r="A35" s="155" t="s">
        <v>385</v>
      </c>
      <c r="B35" s="156" t="s">
        <v>386</v>
      </c>
      <c r="C35" s="157"/>
      <c r="D35" s="154"/>
      <c r="E35" s="154"/>
    </row>
    <row r="36" spans="1:5" ht="21.75" customHeight="1">
      <c r="A36" s="151" t="s">
        <v>387</v>
      </c>
      <c r="B36" s="152" t="s">
        <v>388</v>
      </c>
      <c r="C36" s="153"/>
      <c r="D36" s="154"/>
      <c r="E36" s="154"/>
    </row>
    <row r="37" spans="1:5" ht="21.75" customHeight="1">
      <c r="A37" s="155" t="s">
        <v>389</v>
      </c>
      <c r="B37" s="156" t="s">
        <v>390</v>
      </c>
      <c r="C37" s="157"/>
      <c r="D37" s="154"/>
      <c r="E37" s="154"/>
    </row>
  </sheetData>
  <sheetProtection/>
  <mergeCells count="2">
    <mergeCell ref="A1:C1"/>
    <mergeCell ref="A2:C2"/>
  </mergeCells>
  <printOptions/>
  <pageMargins left="0.98" right="0.59" top="0.9" bottom="0.98" header="0.51" footer="0.51"/>
  <pageSetup fitToWidth="0" fitToHeight="1" horizontalDpi="600" verticalDpi="6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xzjd</cp:lastModifiedBy>
  <cp:lastPrinted>2018-01-05T08:55:26Z</cp:lastPrinted>
  <dcterms:created xsi:type="dcterms:W3CDTF">2017-06-07T07:58:16Z</dcterms:created>
  <dcterms:modified xsi:type="dcterms:W3CDTF">2019-02-22T00:32:13Z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