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791" firstSheet="9" activeTab="12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'7.1-一般公共预算基本支出情况表（按经济分类）'!$A$1:$F$101</definedName>
    <definedName name="_xlnm.Print_Area" localSheetId="8">'7.2-一般公共预算政府经济分类支出表'!$A$1:$C$34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<sst xmlns="http://schemas.openxmlformats.org/spreadsheetml/2006/main" count="947" uniqueCount="502">
  <si>
    <t>预算01表</t>
  </si>
  <si>
    <t>平罗县2018年部门预算收支总表</t>
  </si>
  <si>
    <t>公开部门：平罗县扶贫开发办公室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</si>
  <si>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</si>
  <si>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</si>
  <si>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</si>
  <si>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</si>
  <si>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</si>
  <si>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</si>
  <si>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</si>
  <si>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</si>
  <si>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</si>
  <si>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</si>
  <si>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</si>
  <si>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</si>
  <si>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</si>
  <si>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</si>
  <si>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</si>
  <si>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</si>
  <si>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</si>
  <si>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</si>
  <si>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</si>
  <si>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</si>
  <si>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</si>
  <si>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</si>
  <si>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</si>
  <si>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</si>
  <si>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</si>
  <si>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</si>
  <si>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</si>
  <si>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</si>
  <si>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</si>
  <si>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</si>
  <si>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</si>
  <si>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</si>
  <si>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</si>
  <si>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</si>
  <si>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</si>
  <si>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</si>
  <si>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</si>
  <si>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（三十）转移性支出</t>
  </si>
  <si>
    <t>（三十二）债务付息支出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</si>
  <si>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</si>
  <si>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</si>
  <si>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</si>
  <si>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</si>
  <si>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</si>
  <si>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</si>
  <si>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</si>
  <si>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</si>
  <si>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</si>
  <si>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</si>
  <si>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</si>
  <si>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</si>
  <si>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</si>
  <si>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</si>
  <si>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</si>
  <si>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</si>
  <si>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</si>
  <si>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</si>
  <si>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</si>
  <si>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</si>
  <si>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</si>
  <si>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</si>
  <si>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</si>
  <si>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</si>
  <si>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平罗县扶贫开发办公室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</si>
  <si>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</si>
  <si>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</si>
  <si>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</si>
  <si>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</si>
  <si>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</si>
  <si>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</si>
  <si>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</si>
  <si>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</si>
  <si>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</si>
  <si>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</si>
  <si>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</si>
  <si>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</si>
  <si>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</si>
  <si>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农业科</t>
  </si>
  <si>
    <t xml:space="preserve">  平罗县扶贫开发办公室</t>
  </si>
  <si>
    <r>
      <t xml:space="preserve"> </t>
    </r>
    <r>
      <rPr>
        <b/>
        <sz val="11"/>
        <rFont val="宋体"/>
        <family val="0"/>
      </rPr>
      <t>平罗县扶贫开发办公室本级</t>
    </r>
  </si>
  <si>
    <t xml:space="preserve">      2130502</t>
  </si>
  <si>
    <t>一般行政管理事务</t>
  </si>
  <si>
    <t xml:space="preserve">      2130550</t>
  </si>
  <si>
    <t>扶贫事业机构</t>
  </si>
  <si>
    <t xml:space="preserve">      2130504</t>
  </si>
  <si>
    <t>农村基础设施建设</t>
  </si>
  <si>
    <t xml:space="preserve">      21211</t>
  </si>
  <si>
    <t>农业土地开发资金及对应专项债务收入安排的支出</t>
  </si>
  <si>
    <t xml:space="preserve">      2210203</t>
  </si>
  <si>
    <t>购房补贴</t>
  </si>
  <si>
    <t xml:space="preserve">      2210201</t>
  </si>
  <si>
    <t>住房公积金</t>
  </si>
  <si>
    <t xml:space="preserve">      2101102</t>
  </si>
  <si>
    <t>事业单位医疗</t>
  </si>
  <si>
    <t xml:space="preserve">      2080505</t>
  </si>
  <si>
    <t>机关事业单位基本养老保险缴费支出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</si>
  <si>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</si>
  <si>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</si>
  <si>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</si>
  <si>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</si>
  <si>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 xml:space="preserve">    平罗县扶贫开发办公室本级</t>
  </si>
  <si>
    <t>预算06表</t>
  </si>
  <si>
    <t>平罗县2018年一般公共预算支出表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</si>
  <si>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</si>
  <si>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</si>
  <si>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</si>
  <si>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</si>
  <si>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</si>
  <si>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</si>
  <si>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</si>
  <si>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</si>
  <si>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</si>
  <si>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</si>
  <si>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</si>
  <si>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</si>
  <si>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</si>
  <si>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</si>
  <si>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</si>
  <si>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</si>
  <si>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05</t>
  </si>
  <si>
    <t>02</t>
  </si>
  <si>
    <t>03</t>
  </si>
  <si>
    <t>01</t>
  </si>
  <si>
    <t>11</t>
  </si>
  <si>
    <r>
      <t xml:space="preserve">   </t>
    </r>
    <r>
      <rPr>
        <sz val="10"/>
        <color indexed="8"/>
        <rFont val="宋体"/>
        <family val="0"/>
      </rPr>
      <t>一般行政管理事务</t>
    </r>
  </si>
  <si>
    <r>
      <t xml:space="preserve">    </t>
    </r>
    <r>
      <rPr>
        <sz val="10"/>
        <color indexed="8"/>
        <rFont val="宋体"/>
        <family val="0"/>
      </rPr>
      <t>农村基础设施建设</t>
    </r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</si>
  <si>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</si>
  <si>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</si>
  <si>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</si>
  <si>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</si>
  <si>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</si>
  <si>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</si>
  <si>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</si>
  <si>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</si>
  <si>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063</t>
  </si>
  <si>
    <t xml:space="preserve">    063001</t>
  </si>
  <si>
    <t xml:space="preserve">      208</t>
  </si>
  <si>
    <t xml:space="preserve">      社会保障和就业支出</t>
  </si>
  <si>
    <t xml:space="preserve">        20805</t>
  </si>
  <si>
    <t xml:space="preserve">        行政事业单位离退休</t>
  </si>
  <si>
    <t xml:space="preserve">          2080505</t>
  </si>
  <si>
    <t xml:space="preserve">          机关事业单位基本养老保险缴费支出</t>
  </si>
  <si>
    <t xml:space="preserve">            301</t>
  </si>
  <si>
    <t xml:space="preserve">            工资福利支出</t>
  </si>
  <si>
    <t xml:space="preserve">              机关事业单位养老保险</t>
  </si>
  <si>
    <t xml:space="preserve">                30108</t>
  </si>
  <si>
    <t xml:space="preserve">                机关事业单位基本养老保险缴费</t>
  </si>
  <si>
    <t xml:space="preserve">      210</t>
  </si>
  <si>
    <t xml:space="preserve">      医疗卫生与计划生育支出</t>
  </si>
  <si>
    <t xml:space="preserve">        21011</t>
  </si>
  <si>
    <t xml:space="preserve">        行政事业单位医疗</t>
  </si>
  <si>
    <t xml:space="preserve">          2101102</t>
  </si>
  <si>
    <t xml:space="preserve">          事业单位医疗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</si>
  <si>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</si>
  <si>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</si>
  <si>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</si>
  <si>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213</t>
  </si>
  <si>
    <t xml:space="preserve">      农林水支出</t>
  </si>
  <si>
    <t xml:space="preserve">        21305</t>
  </si>
  <si>
    <t xml:space="preserve">        扶贫</t>
  </si>
  <si>
    <t xml:space="preserve">          2130550</t>
  </si>
  <si>
    <t xml:space="preserve">          扶贫事业机构</t>
  </si>
  <si>
    <t xml:space="preserve">              基本工资（事业）</t>
  </si>
  <si>
    <t xml:space="preserve">                30101</t>
  </si>
  <si>
    <t xml:space="preserve">                基本工资</t>
  </si>
  <si>
    <t xml:space="preserve">              基础性绩效工资</t>
  </si>
  <si>
    <t xml:space="preserve">                30107</t>
  </si>
  <si>
    <t xml:space="preserve">                绩效工资</t>
  </si>
  <si>
    <t xml:space="preserve">              个人取暖费（事业）</t>
  </si>
  <si>
    <t xml:space="preserve">                30102</t>
  </si>
  <si>
    <t xml:space="preserve">                津贴补贴</t>
  </si>
  <si>
    <t xml:space="preserve">              失业保险</t>
  </si>
  <si>
    <t xml:space="preserve">                30112</t>
  </si>
  <si>
    <t xml:space="preserve">                其他社会保障缴费</t>
  </si>
  <si>
    <t xml:space="preserve">              生育保险</t>
  </si>
  <si>
    <t xml:space="preserve">              工伤保险</t>
  </si>
  <si>
    <t xml:space="preserve">              政府效能奖</t>
  </si>
  <si>
    <t xml:space="preserve">                30103</t>
  </si>
  <si>
    <t xml:space="preserve">                奖金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</si>
  <si>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</si>
  <si>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</si>
  <si>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</si>
  <si>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</si>
  <si>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奖励性绩效工资</t>
  </si>
  <si>
    <t xml:space="preserve">              其他工资福利支出</t>
  </si>
  <si>
    <t xml:space="preserve">              艰苦边远地区津贴补贴(事业)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</si>
  <si>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</si>
  <si>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</si>
  <si>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</si>
  <si>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</si>
  <si>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</si>
  <si>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 xml:space="preserve">                30205</t>
  </si>
  <si>
    <t xml:space="preserve">                水费</t>
  </si>
  <si>
    <t xml:space="preserve">                30206</t>
  </si>
  <si>
    <t xml:space="preserve">                电费</t>
  </si>
  <si>
    <t xml:space="preserve">                30207</t>
  </si>
  <si>
    <t xml:space="preserve">                邮电费</t>
  </si>
  <si>
    <t xml:space="preserve">                30209</t>
  </si>
  <si>
    <t xml:space="preserve">                物业管理费</t>
  </si>
  <si>
    <t xml:space="preserve">                30211</t>
  </si>
  <si>
    <t xml:space="preserve">                差旅费</t>
  </si>
  <si>
    <t xml:space="preserve">                30217</t>
  </si>
  <si>
    <t xml:space="preserve">                公务接待费</t>
  </si>
  <si>
    <t xml:space="preserve">              办公用房取暖费</t>
  </si>
  <si>
    <t xml:space="preserve">                30208</t>
  </si>
  <si>
    <t xml:space="preserve">                取暖费</t>
  </si>
  <si>
    <t xml:space="preserve">              车辆运行经费</t>
  </si>
  <si>
    <t xml:space="preserve">                30231</t>
  </si>
  <si>
    <t xml:space="preserve">                公务用车运行维护费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</si>
  <si>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</si>
  <si>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</si>
  <si>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</si>
  <si>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</si>
  <si>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</si>
  <si>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</si>
  <si>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</si>
  <si>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</si>
  <si>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</si>
  <si>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</si>
  <si>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</si>
  <si>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</si>
  <si>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</si>
  <si>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</si>
  <si>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</si>
  <si>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</si>
  <si>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</si>
  <si>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</si>
  <si>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</si>
  <si>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</si>
  <si>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</si>
  <si>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2210203</t>
  </si>
  <si>
    <t xml:space="preserve">          购房补贴</t>
  </si>
  <si>
    <t xml:space="preserve">              住房补贴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</si>
  <si>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</si>
  <si>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</si>
  <si>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公开部门：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</si>
  <si>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</si>
  <si>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</si>
  <si>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</si>
  <si>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</si>
  <si>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</si>
  <si>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</si>
  <si>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</si>
  <si>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r>
      <t>0</t>
    </r>
    <r>
      <rPr>
        <sz val="11"/>
        <color indexed="8"/>
        <rFont val="宋体"/>
        <family val="0"/>
      </rPr>
      <t>3</t>
    </r>
  </si>
  <si>
    <t>奖金</t>
  </si>
  <si>
    <r>
      <t>0</t>
    </r>
    <r>
      <rPr>
        <sz val="11"/>
        <color indexed="8"/>
        <rFont val="宋体"/>
        <family val="0"/>
      </rPr>
      <t>7</t>
    </r>
  </si>
  <si>
    <t>绩效工资</t>
  </si>
  <si>
    <r>
      <t>0</t>
    </r>
    <r>
      <rPr>
        <sz val="11"/>
        <color indexed="8"/>
        <rFont val="宋体"/>
        <family val="0"/>
      </rPr>
      <t>8</t>
    </r>
  </si>
  <si>
    <t>机关事业单位基本养老保险缴费</t>
  </si>
  <si>
    <t>10</t>
  </si>
  <si>
    <t xml:space="preserve">  城镇职工基本医疗保险缴费</t>
  </si>
  <si>
    <t>12</t>
  </si>
  <si>
    <t>职业年金缴费</t>
  </si>
  <si>
    <t>13</t>
  </si>
  <si>
    <t xml:space="preserve">  住房公积金</t>
  </si>
  <si>
    <r>
      <t>9</t>
    </r>
    <r>
      <rPr>
        <sz val="11"/>
        <color indexed="8"/>
        <rFont val="宋体"/>
        <family val="0"/>
      </rPr>
      <t>9</t>
    </r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</si>
  <si>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</si>
  <si>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</si>
  <si>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</si>
  <si>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</si>
  <si>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</si>
  <si>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</si>
  <si>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</si>
  <si>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</si>
  <si>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</si>
  <si>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</si>
  <si>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</si>
  <si>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</si>
  <si>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t>邮电费</t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</si>
  <si>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</si>
  <si>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</si>
  <si>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</si>
  <si>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</si>
  <si>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</si>
  <si>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</si>
  <si>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</si>
  <si>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</si>
  <si>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</si>
  <si>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</si>
  <si>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</si>
  <si>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</si>
  <si>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</si>
  <si>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</si>
  <si>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</si>
  <si>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</si>
  <si>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</si>
  <si>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</si>
  <si>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</si>
  <si>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</si>
  <si>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</si>
  <si>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</si>
  <si>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</si>
  <si>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</si>
  <si>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</si>
  <si>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</si>
  <si>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</si>
  <si>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</si>
  <si>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</si>
  <si>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</si>
  <si>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</si>
  <si>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</si>
  <si>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</si>
  <si>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</si>
  <si>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</si>
  <si>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4</t>
    </r>
    <r>
      <rPr>
        <sz val="11"/>
        <color indexed="8"/>
        <rFont val="宋体"/>
        <family val="0"/>
      </rPr>
      <t>0</t>
    </r>
  </si>
  <si>
    <t>税金及附加费用</t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</si>
  <si>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</si>
  <si>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</si>
  <si>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</si>
  <si>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</si>
  <si>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</si>
  <si>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</si>
  <si>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</si>
  <si>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</si>
  <si>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</si>
  <si>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</si>
  <si>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</si>
  <si>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</si>
  <si>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</si>
  <si>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生产补贴</t>
  </si>
  <si>
    <t>提租补贴</t>
  </si>
  <si>
    <t>采暖补贴</t>
  </si>
  <si>
    <t>物业服务补贴</t>
  </si>
  <si>
    <t>其他对个人和家庭的补助支出</t>
  </si>
  <si>
    <r>
      <t>3</t>
    </r>
    <r>
      <rPr>
        <b/>
        <sz val="11"/>
        <color indexed="8"/>
        <rFont val="宋体"/>
        <family val="0"/>
      </rPr>
      <t>09</t>
    </r>
  </si>
  <si>
    <t>四、基本建设支出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</si>
  <si>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</si>
  <si>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</si>
  <si>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</si>
  <si>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</si>
  <si>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</si>
  <si>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</si>
  <si>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</si>
  <si>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</si>
  <si>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r>
      <t>1</t>
    </r>
    <r>
      <rPr>
        <sz val="11"/>
        <color indexed="8"/>
        <rFont val="宋体"/>
        <family val="0"/>
      </rPr>
      <t>9</t>
    </r>
  </si>
  <si>
    <t>其他交通工具购置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</si>
  <si>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</si>
  <si>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</si>
  <si>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</si>
  <si>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土地补偿</t>
  </si>
  <si>
    <t>安置补助</t>
  </si>
  <si>
    <t>地上附着物和青苗补偿</t>
  </si>
  <si>
    <t>拆迁补偿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</si>
  <si>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</si>
  <si>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</si>
  <si>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</si>
  <si>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r>
      <t>3</t>
    </r>
    <r>
      <rPr>
        <b/>
        <sz val="11"/>
        <color indexed="8"/>
        <rFont val="宋体"/>
        <family val="0"/>
      </rPr>
      <t>04</t>
    </r>
  </si>
  <si>
    <t>六、对企事业单位的补贴</t>
  </si>
  <si>
    <t>企业政策性补贴</t>
  </si>
  <si>
    <t>事业单位补贴</t>
  </si>
  <si>
    <t>财政贴息</t>
  </si>
  <si>
    <t>其他对企事业单位的补贴</t>
  </si>
  <si>
    <r>
      <t>3</t>
    </r>
    <r>
      <rPr>
        <b/>
        <sz val="11"/>
        <color indexed="8"/>
        <rFont val="宋体"/>
        <family val="0"/>
      </rPr>
      <t>07</t>
    </r>
  </si>
  <si>
    <t>七、债务利息支出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</si>
  <si>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</si>
  <si>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</si>
  <si>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</si>
  <si>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</si>
  <si>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赠与</t>
  </si>
  <si>
    <t>贷款转贷</t>
  </si>
  <si>
    <t>其他支出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</si>
  <si>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</si>
  <si>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</si>
  <si>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</si>
  <si>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</si>
  <si>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</si>
  <si>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</si>
  <si>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</si>
  <si>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</si>
  <si>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</si>
  <si>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</si>
  <si>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</si>
  <si>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</si>
  <si>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</si>
  <si>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</si>
  <si>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</si>
  <si>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</si>
  <si>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</si>
  <si>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</si>
  <si>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</si>
  <si>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</si>
  <si>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</si>
  <si>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</si>
  <si>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</si>
  <si>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</si>
  <si>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</si>
  <si>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</si>
  <si>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</si>
  <si>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</si>
  <si>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</si>
  <si>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</si>
  <si>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</si>
  <si>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</si>
  <si>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</si>
  <si>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</si>
  <si>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</si>
  <si>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50302</t>
  </si>
  <si>
    <t xml:space="preserve">  50302-基础设施建设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</si>
  <si>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</si>
  <si>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</si>
  <si>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</si>
  <si>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</si>
  <si>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</si>
  <si>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</si>
  <si>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</si>
  <si>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</si>
  <si>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506</t>
  </si>
  <si>
    <t>506-对事业单位资本性补助</t>
  </si>
  <si>
    <t xml:space="preserve">  50601</t>
  </si>
  <si>
    <t xml:space="preserve">  50601-资本性支出（一）</t>
  </si>
  <si>
    <t>507</t>
  </si>
  <si>
    <t>507-对企业补助</t>
  </si>
  <si>
    <t xml:space="preserve">  50799</t>
  </si>
  <si>
    <t xml:space="preserve">  50799-其他对企业补助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</si>
  <si>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</si>
  <si>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</si>
  <si>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</si>
  <si>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</si>
  <si>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</si>
  <si>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</si>
  <si>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</si>
  <si>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</si>
  <si>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511</t>
  </si>
  <si>
    <t>511-债务利息及费用支出</t>
  </si>
  <si>
    <t xml:space="preserve">  51101</t>
  </si>
  <si>
    <t xml:space="preserve">  51101-国内债务付息</t>
  </si>
  <si>
    <t>599</t>
  </si>
  <si>
    <t>599-其他支出</t>
  </si>
  <si>
    <t xml:space="preserve">  59999</t>
  </si>
  <si>
    <t xml:space="preserve">  59999-其他支出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</si>
  <si>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</si>
  <si>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2018年部门项目支出预算明细表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</si>
  <si>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</si>
  <si>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</si>
  <si>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</si>
  <si>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</si>
  <si>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</si>
  <si>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</si>
  <si>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</si>
  <si>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</si>
  <si>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</si>
  <si>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</si>
  <si>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</si>
  <si>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</si>
  <si>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</si>
  <si>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212</t>
  </si>
  <si>
    <r>
      <t xml:space="preserve">    </t>
    </r>
    <r>
      <rPr>
        <sz val="12"/>
        <color indexed="8"/>
        <rFont val="宋体"/>
        <family val="0"/>
      </rPr>
      <t>城乡社区支出</t>
    </r>
  </si>
  <si>
    <t xml:space="preserve">        21211</t>
  </si>
  <si>
    <r>
      <t xml:space="preserve">        </t>
    </r>
    <r>
      <rPr>
        <sz val="12"/>
        <color indexed="8"/>
        <rFont val="宋体"/>
        <family val="0"/>
      </rPr>
      <t>农业土地开发资金及对应专项债务收入安排的支出</t>
    </r>
  </si>
  <si>
    <t>脱贫攻坚工作县级配套资金</t>
  </si>
  <si>
    <t>新增一次性项目</t>
  </si>
  <si>
    <t>否</t>
  </si>
  <si>
    <t xml:space="preserve">    213</t>
  </si>
  <si>
    <r>
      <t xml:space="preserve">    </t>
    </r>
    <r>
      <rPr>
        <sz val="12"/>
        <color indexed="8"/>
        <rFont val="宋体"/>
        <family val="0"/>
      </rPr>
      <t>农林水支出</t>
    </r>
  </si>
  <si>
    <r>
      <t xml:space="preserve">      </t>
    </r>
    <r>
      <rPr>
        <sz val="12"/>
        <color indexed="8"/>
        <rFont val="宋体"/>
        <family val="0"/>
      </rPr>
      <t>扶贫</t>
    </r>
  </si>
  <si>
    <t xml:space="preserve">        2130502</t>
  </si>
  <si>
    <r>
      <t xml:space="preserve"> </t>
    </r>
    <r>
      <rPr>
        <sz val="12"/>
        <color indexed="8"/>
        <rFont val="宋体"/>
        <family val="0"/>
      </rPr>
      <t>一般行政管理事务</t>
    </r>
  </si>
  <si>
    <t>扶贫工作经费</t>
  </si>
  <si>
    <t xml:space="preserve">        2130504</t>
  </si>
  <si>
    <t>脱贫攻坚县配资金</t>
  </si>
  <si>
    <r>
      <t>实施</t>
    </r>
    <r>
      <rPr>
        <sz val="12"/>
        <color indexed="8"/>
        <rFont val="Calibri"/>
        <family val="2"/>
      </rPr>
      <t>“4+5+1”</t>
    </r>
    <r>
      <rPr>
        <sz val="12"/>
        <color indexed="8"/>
        <rFont val="宋体"/>
        <family val="0"/>
      </rPr>
      <t>，四项脱贫计划、开展五个助力行动、加强基础组织建设</t>
    </r>
  </si>
  <si>
    <t>平政办发（2017）178号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</si>
  <si>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</si>
  <si>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</si>
  <si>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</si>
  <si>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</si>
  <si>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</si>
  <si>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</si>
  <si>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</si>
  <si>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</si>
  <si>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</si>
  <si>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</si>
  <si>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</si>
  <si>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</si>
  <si>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平罗县扶贫开发办公室本级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</si>
  <si>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</si>
  <si>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</si>
  <si>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</si>
  <si>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对个人和家庭的补助</t>
  </si>
  <si>
    <t>对企事业单位的补助</t>
  </si>
  <si>
    <t>债务福利支出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</si>
  <si>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</si>
  <si>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</si>
  <si>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</si>
  <si>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</si>
  <si>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</si>
  <si>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</si>
  <si>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</si>
  <si>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</si>
  <si>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</si>
  <si>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</si>
  <si>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</si>
  <si>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</si>
  <si>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</si>
  <si>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</si>
  <si>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</si>
  <si>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</si>
  <si>
    <t>公开部门：平罗县扶贫开发办公室</t>
  </si>
  <si>
    <t xml:space="preserve">   公开部门：平罗县扶贫开发办公室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</si>
</sst>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.00;[Red]0.00"/>
  </numFmts>
  <fonts count="46"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Calibri"/>
      <family val="2"/>
    </font>
    <font>
      <b/>
      <sz val="14"/>
      <color indexed="8"/>
      <name val="宋体"/>
      <family val="0"/>
    </font>
    <font>
      <b/>
      <sz val="11"/>
      <name val="Calibri"/>
      <family val="2"/>
    </font>
    <font>
      <b/>
      <sz val="9"/>
      <name val="宋体"/>
      <family val="0"/>
    </font>
    <font>
      <sz val="16"/>
      <color indexed="8"/>
      <name val="方正小标宋_GBK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20"/>
      <color indexed="8"/>
      <name val="方正小标宋_GBK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1"/>
      <color theme="1"/>
      <name val="Tahoma"/>
      <family val="2"/>
    </font>
    <font>
      <sz val="12"/>
      <color rgb="FF000000"/>
      <name val="宋体"/>
      <family val="0"/>
    </font>
    <font>
      <sz val="10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40" fillId="4" borderId="4" applyNumberFormat="0" applyAlignment="0" applyProtection="0"/>
    <xf numFmtId="0" fontId="41" fillId="13" borderId="5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4" fillId="9" borderId="0" applyNumberFormat="0" applyBorder="0" applyAlignment="0" applyProtection="0"/>
    <xf numFmtId="0" fontId="39" fillId="4" borderId="7" applyNumberFormat="0" applyAlignment="0" applyProtection="0"/>
    <xf numFmtId="0" fontId="28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 wrapText="1" shrinkToFit="1"/>
      <protection/>
    </xf>
    <xf numFmtId="4" fontId="13" fillId="0" borderId="11" xfId="0" applyNumberFormat="1" applyFont="1" applyBorder="1" applyAlignment="1">
      <alignment horizontal="right" vertical="center" shrinkToFit="1"/>
    </xf>
    <xf numFmtId="4" fontId="13" fillId="0" borderId="13" xfId="0" applyNumberFormat="1" applyFont="1" applyBorder="1" applyAlignment="1">
      <alignment horizontal="right" vertical="center" shrinkToFi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" fillId="0" borderId="14" xfId="41" applyNumberFormat="1" applyFont="1" applyBorder="1" applyAlignment="1" applyProtection="1">
      <alignment vertical="center" wrapText="1"/>
      <protection/>
    </xf>
    <xf numFmtId="4" fontId="13" fillId="0" borderId="10" xfId="0" applyNumberFormat="1" applyFont="1" applyBorder="1" applyAlignment="1">
      <alignment horizontal="right" vertical="center" shrinkToFit="1"/>
    </xf>
    <xf numFmtId="0" fontId="12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179" fontId="0" fillId="0" borderId="0" xfId="0" applyNumberFormat="1" applyFill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9" fontId="6" fillId="0" borderId="10" xfId="0" applyNumberFormat="1" applyFont="1" applyBorder="1" applyAlignment="1" applyProtection="1">
      <alignment horizontal="center" vertical="center" wrapText="1"/>
      <protection/>
    </xf>
    <xf numFmtId="179" fontId="4" fillId="0" borderId="14" xfId="275" applyNumberFormat="1" applyFont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" fillId="0" borderId="14" xfId="269" applyNumberFormat="1" applyFont="1" applyBorder="1" applyAlignment="1" applyProtection="1">
      <alignment horizontal="left" vertical="center" wrapText="1"/>
      <protection/>
    </xf>
    <xf numFmtId="0" fontId="4" fillId="0" borderId="14" xfId="270" applyNumberFormat="1" applyFont="1" applyBorder="1" applyAlignment="1" applyProtection="1">
      <alignment horizontal="left" vertical="center" wrapText="1"/>
      <protection/>
    </xf>
    <xf numFmtId="0" fontId="6" fillId="0" borderId="14" xfId="274" applyNumberFormat="1" applyFont="1" applyBorder="1" applyAlignment="1" applyProtection="1">
      <alignment horizontal="left" vertical="center" wrapText="1"/>
      <protection/>
    </xf>
    <xf numFmtId="179" fontId="4" fillId="0" borderId="14" xfId="271" applyNumberFormat="1" applyFont="1" applyBorder="1" applyAlignment="1" applyProtection="1">
      <alignment horizontal="right" vertical="center"/>
      <protection/>
    </xf>
    <xf numFmtId="179" fontId="0" fillId="0" borderId="10" xfId="0" applyNumberFormat="1" applyFill="1" applyBorder="1" applyAlignment="1" applyProtection="1">
      <alignment horizontal="center" vertical="center" wrapText="1"/>
      <protection/>
    </xf>
    <xf numFmtId="179" fontId="4" fillId="0" borderId="14" xfId="276" applyNumberFormat="1" applyFont="1" applyBorder="1" applyAlignment="1" applyProtection="1">
      <alignment horizontal="right" vertical="center"/>
      <protection/>
    </xf>
    <xf numFmtId="180" fontId="4" fillId="0" borderId="14" xfId="273" applyNumberFormat="1" applyFont="1" applyBorder="1" applyAlignment="1" applyProtection="1">
      <alignment horizontal="right" vertical="center"/>
      <protection/>
    </xf>
    <xf numFmtId="180" fontId="4" fillId="0" borderId="14" xfId="272" applyNumberFormat="1" applyFont="1" applyBorder="1" applyAlignment="1" applyProtection="1">
      <alignment horizontal="right" vertical="center"/>
      <protection/>
    </xf>
    <xf numFmtId="0" fontId="2" fillId="0" borderId="0" xfId="40" applyFont="1" applyBorder="1" applyAlignment="1" applyProtection="1">
      <alignment/>
      <protection/>
    </xf>
    <xf numFmtId="0" fontId="15" fillId="0" borderId="0" xfId="40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6" fillId="4" borderId="14" xfId="40" applyNumberFormat="1" applyFont="1" applyFill="1" applyBorder="1" applyAlignment="1" applyProtection="1">
      <alignment horizontal="center" vertical="center" wrapText="1"/>
      <protection/>
    </xf>
    <xf numFmtId="49" fontId="16" fillId="4" borderId="9" xfId="40" applyNumberFormat="1" applyFont="1" applyFill="1" applyBorder="1" applyAlignment="1" applyProtection="1">
      <alignment horizontal="center" vertical="center" wrapText="1"/>
      <protection/>
    </xf>
    <xf numFmtId="0" fontId="16" fillId="4" borderId="9" xfId="40" applyFont="1" applyFill="1" applyBorder="1" applyAlignment="1" applyProtection="1">
      <alignment horizontal="center" vertical="center"/>
      <protection/>
    </xf>
    <xf numFmtId="180" fontId="12" fillId="4" borderId="14" xfId="251" applyNumberFormat="1" applyFont="1" applyFill="1" applyBorder="1" applyAlignment="1" applyProtection="1">
      <alignment horizontal="right" vertical="center" wrapText="1"/>
      <protection/>
    </xf>
    <xf numFmtId="180" fontId="12" fillId="0" borderId="14" xfId="239" applyNumberFormat="1" applyFont="1" applyBorder="1" applyAlignment="1" applyProtection="1">
      <alignment horizontal="right" vertical="center" wrapText="1"/>
      <protection/>
    </xf>
    <xf numFmtId="180" fontId="12" fillId="0" borderId="14" xfId="241" applyNumberFormat="1" applyFont="1" applyBorder="1" applyAlignment="1" applyProtection="1">
      <alignment horizontal="right" vertical="center"/>
      <protection/>
    </xf>
    <xf numFmtId="0" fontId="17" fillId="0" borderId="14" xfId="229" applyNumberFormat="1" applyFont="1" applyBorder="1" applyAlignment="1" applyProtection="1">
      <alignment vertical="center"/>
      <protection/>
    </xf>
    <xf numFmtId="0" fontId="17" fillId="0" borderId="9" xfId="240" applyNumberFormat="1" applyFont="1" applyBorder="1" applyAlignment="1" applyProtection="1">
      <alignment horizontal="center" vertical="center" wrapText="1"/>
      <protection/>
    </xf>
    <xf numFmtId="0" fontId="17" fillId="0" borderId="11" xfId="40" applyFont="1" applyBorder="1" applyAlignment="1" applyProtection="1">
      <alignment horizontal="center" vertical="center" wrapText="1"/>
      <protection/>
    </xf>
    <xf numFmtId="0" fontId="17" fillId="0" borderId="11" xfId="40" applyFont="1" applyBorder="1" applyAlignment="1" applyProtection="1">
      <alignment/>
      <protection/>
    </xf>
    <xf numFmtId="0" fontId="17" fillId="0" borderId="10" xfId="40" applyFont="1" applyBorder="1" applyAlignment="1" applyProtection="1">
      <alignment/>
      <protection/>
    </xf>
    <xf numFmtId="180" fontId="12" fillId="0" borderId="14" xfId="262" applyNumberFormat="1" applyFont="1" applyBorder="1" applyAlignment="1" applyProtection="1">
      <alignment horizontal="right" vertical="center" wrapText="1"/>
      <protection/>
    </xf>
    <xf numFmtId="0" fontId="2" fillId="0" borderId="10" xfId="40" applyFont="1" applyBorder="1" applyAlignment="1" applyProtection="1">
      <alignment/>
      <protection/>
    </xf>
    <xf numFmtId="0" fontId="17" fillId="0" borderId="15" xfId="266" applyNumberFormat="1" applyFont="1" applyBorder="1" applyAlignment="1" applyProtection="1">
      <alignment vertical="center"/>
      <protection/>
    </xf>
    <xf numFmtId="0" fontId="12" fillId="0" borderId="10" xfId="40" applyFont="1" applyBorder="1" applyAlignment="1" applyProtection="1">
      <alignment horizontal="center" vertical="center" wrapText="1"/>
      <protection/>
    </xf>
    <xf numFmtId="0" fontId="17" fillId="0" borderId="16" xfId="40" applyFont="1" applyBorder="1" applyAlignment="1" applyProtection="1">
      <alignment/>
      <protection/>
    </xf>
    <xf numFmtId="180" fontId="12" fillId="0" borderId="14" xfId="267" applyNumberFormat="1" applyFont="1" applyBorder="1" applyAlignment="1" applyProtection="1">
      <alignment horizontal="right" vertical="center" wrapText="1"/>
      <protection/>
    </xf>
    <xf numFmtId="0" fontId="17" fillId="0" borderId="14" xfId="268" applyNumberFormat="1" applyFont="1" applyBorder="1" applyAlignment="1" applyProtection="1">
      <alignment vertical="center"/>
      <protection/>
    </xf>
    <xf numFmtId="0" fontId="17" fillId="0" borderId="14" xfId="220" applyNumberFormat="1" applyFont="1" applyBorder="1" applyAlignment="1" applyProtection="1">
      <alignment horizontal="center" vertical="center" wrapText="1" shrinkToFit="1"/>
      <protection/>
    </xf>
    <xf numFmtId="0" fontId="12" fillId="0" borderId="14" xfId="221" applyNumberFormat="1" applyFont="1" applyBorder="1" applyAlignment="1" applyProtection="1">
      <alignment horizontal="center" vertical="center" wrapText="1"/>
      <protection/>
    </xf>
    <xf numFmtId="0" fontId="12" fillId="0" borderId="14" xfId="222" applyNumberFormat="1" applyFont="1" applyBorder="1" applyAlignment="1" applyProtection="1">
      <alignment vertical="center" wrapText="1"/>
      <protection/>
    </xf>
    <xf numFmtId="0" fontId="12" fillId="0" borderId="14" xfId="223" applyNumberFormat="1" applyFont="1" applyBorder="1" applyAlignment="1" applyProtection="1">
      <alignment vertical="center" wrapText="1"/>
      <protection/>
    </xf>
    <xf numFmtId="180" fontId="12" fillId="0" borderId="14" xfId="224" applyNumberFormat="1" applyFont="1" applyBorder="1" applyAlignment="1" applyProtection="1">
      <alignment horizontal="right" vertical="center" wrapText="1"/>
      <protection/>
    </xf>
    <xf numFmtId="0" fontId="17" fillId="0" borderId="14" xfId="225" applyNumberFormat="1" applyFont="1" applyBorder="1" applyAlignment="1" applyProtection="1">
      <alignment vertical="center"/>
      <protection/>
    </xf>
    <xf numFmtId="0" fontId="17" fillId="0" borderId="14" xfId="226" applyNumberFormat="1" applyFont="1" applyBorder="1" applyAlignment="1" applyProtection="1">
      <alignment vertical="center" wrapText="1"/>
      <protection/>
    </xf>
    <xf numFmtId="0" fontId="17" fillId="0" borderId="17" xfId="40" applyFont="1" applyBorder="1" applyAlignment="1" applyProtection="1">
      <alignment/>
      <protection/>
    </xf>
    <xf numFmtId="180" fontId="12" fillId="0" borderId="14" xfId="227" applyNumberFormat="1" applyFont="1" applyBorder="1" applyAlignment="1" applyProtection="1">
      <alignment horizontal="right" vertical="center" wrapText="1"/>
      <protection/>
    </xf>
    <xf numFmtId="180" fontId="12" fillId="0" borderId="14" xfId="242" applyNumberFormat="1" applyFont="1" applyBorder="1" applyAlignment="1" applyProtection="1">
      <alignment horizontal="right" vertical="center" wrapText="1"/>
      <protection/>
    </xf>
    <xf numFmtId="180" fontId="12" fillId="0" borderId="14" xfId="243" applyNumberFormat="1" applyFont="1" applyBorder="1" applyAlignment="1" applyProtection="1">
      <alignment horizontal="right" vertical="center" wrapText="1"/>
      <protection/>
    </xf>
    <xf numFmtId="0" fontId="17" fillId="0" borderId="9" xfId="228" applyNumberFormat="1" applyFont="1" applyBorder="1" applyAlignment="1" applyProtection="1">
      <alignment vertical="center"/>
      <protection/>
    </xf>
    <xf numFmtId="180" fontId="12" fillId="0" borderId="9" xfId="230" applyNumberFormat="1" applyFont="1" applyBorder="1" applyAlignment="1" applyProtection="1">
      <alignment horizontal="right" vertical="center" wrapText="1"/>
      <protection/>
    </xf>
    <xf numFmtId="180" fontId="12" fillId="0" borderId="14" xfId="244" applyNumberFormat="1" applyFont="1" applyBorder="1" applyAlignment="1" applyProtection="1">
      <alignment horizontal="right" vertical="center" wrapText="1"/>
      <protection/>
    </xf>
    <xf numFmtId="180" fontId="12" fillId="0" borderId="14" xfId="245" applyNumberFormat="1" applyFont="1" applyBorder="1" applyAlignment="1" applyProtection="1">
      <alignment horizontal="right" vertical="center" wrapText="1"/>
      <protection/>
    </xf>
    <xf numFmtId="0" fontId="17" fillId="0" borderId="14" xfId="231" applyNumberFormat="1" applyFont="1" applyBorder="1" applyAlignment="1" applyProtection="1">
      <alignment horizontal="center" vertical="center" wrapText="1"/>
      <protection/>
    </xf>
    <xf numFmtId="0" fontId="17" fillId="0" borderId="14" xfId="232" applyNumberFormat="1" applyFont="1" applyBorder="1" applyAlignment="1" applyProtection="1">
      <alignment horizontal="center" vertical="center" wrapText="1"/>
      <protection/>
    </xf>
    <xf numFmtId="0" fontId="12" fillId="0" borderId="14" xfId="233" applyNumberFormat="1" applyFont="1" applyBorder="1" applyAlignment="1" applyProtection="1">
      <alignment vertical="center" wrapText="1"/>
      <protection/>
    </xf>
    <xf numFmtId="0" fontId="12" fillId="0" borderId="14" xfId="234" applyNumberFormat="1" applyFont="1" applyBorder="1" applyAlignment="1" applyProtection="1">
      <alignment vertical="center" wrapText="1"/>
      <protection/>
    </xf>
    <xf numFmtId="0" fontId="12" fillId="0" borderId="14" xfId="235" applyNumberFormat="1" applyFont="1" applyBorder="1" applyAlignment="1" applyProtection="1">
      <alignment vertical="center" wrapText="1"/>
      <protection/>
    </xf>
    <xf numFmtId="180" fontId="12" fillId="0" borderId="14" xfId="236" applyNumberFormat="1" applyFont="1" applyBorder="1" applyAlignment="1" applyProtection="1">
      <alignment horizontal="right" vertical="center" wrapText="1"/>
      <protection/>
    </xf>
    <xf numFmtId="180" fontId="12" fillId="0" borderId="14" xfId="246" applyNumberFormat="1" applyFont="1" applyBorder="1" applyAlignment="1" applyProtection="1">
      <alignment horizontal="right" vertical="center" wrapText="1"/>
      <protection/>
    </xf>
    <xf numFmtId="180" fontId="12" fillId="0" borderId="14" xfId="247" applyNumberFormat="1" applyFont="1" applyBorder="1" applyAlignment="1" applyProtection="1">
      <alignment horizontal="right" vertical="center" wrapText="1"/>
      <protection/>
    </xf>
    <xf numFmtId="0" fontId="17" fillId="0" borderId="14" xfId="237" applyNumberFormat="1" applyFont="1" applyBorder="1" applyAlignment="1" applyProtection="1">
      <alignment vertical="center"/>
      <protection/>
    </xf>
    <xf numFmtId="0" fontId="44" fillId="0" borderId="10" xfId="40" applyFont="1" applyBorder="1" applyAlignment="1" applyProtection="1">
      <alignment horizontal="center" vertical="center" wrapText="1"/>
      <protection/>
    </xf>
    <xf numFmtId="180" fontId="12" fillId="0" borderId="14" xfId="238" applyNumberFormat="1" applyFont="1" applyBorder="1" applyAlignment="1" applyProtection="1">
      <alignment horizontal="right" vertical="center" wrapText="1"/>
      <protection/>
    </xf>
    <xf numFmtId="180" fontId="12" fillId="0" borderId="14" xfId="248" applyNumberFormat="1" applyFont="1" applyBorder="1" applyAlignment="1" applyProtection="1">
      <alignment horizontal="right" vertical="center" wrapText="1"/>
      <protection/>
    </xf>
    <xf numFmtId="180" fontId="12" fillId="0" borderId="14" xfId="249" applyNumberFormat="1" applyFont="1" applyBorder="1" applyAlignment="1" applyProtection="1">
      <alignment horizontal="right" vertical="center" wrapText="1"/>
      <protection/>
    </xf>
    <xf numFmtId="0" fontId="8" fillId="0" borderId="0" xfId="4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80" fontId="12" fillId="0" borderId="14" xfId="250" applyNumberFormat="1" applyFont="1" applyBorder="1" applyAlignment="1" applyProtection="1">
      <alignment horizontal="right" vertical="center"/>
      <protection/>
    </xf>
    <xf numFmtId="180" fontId="12" fillId="0" borderId="14" xfId="252" applyNumberFormat="1" applyFont="1" applyBorder="1" applyAlignment="1" applyProtection="1">
      <alignment horizontal="right" vertical="center"/>
      <protection/>
    </xf>
    <xf numFmtId="180" fontId="12" fillId="0" borderId="14" xfId="253" applyNumberFormat="1" applyFont="1" applyBorder="1" applyAlignment="1" applyProtection="1">
      <alignment horizontal="right" vertical="center"/>
      <protection/>
    </xf>
    <xf numFmtId="180" fontId="12" fillId="0" borderId="14" xfId="254" applyNumberFormat="1" applyFont="1" applyBorder="1" applyAlignment="1" applyProtection="1">
      <alignment horizontal="right" vertical="center"/>
      <protection/>
    </xf>
    <xf numFmtId="180" fontId="12" fillId="0" borderId="14" xfId="255" applyNumberFormat="1" applyFont="1" applyBorder="1" applyAlignment="1" applyProtection="1">
      <alignment vertical="center"/>
      <protection/>
    </xf>
    <xf numFmtId="180" fontId="12" fillId="0" borderId="14" xfId="256" applyNumberFormat="1" applyFont="1" applyBorder="1" applyAlignment="1" applyProtection="1">
      <alignment vertical="center"/>
      <protection/>
    </xf>
    <xf numFmtId="180" fontId="12" fillId="0" borderId="14" xfId="257" applyNumberFormat="1" applyFont="1" applyBorder="1" applyAlignment="1" applyProtection="1">
      <alignment vertical="center"/>
      <protection/>
    </xf>
    <xf numFmtId="0" fontId="2" fillId="0" borderId="11" xfId="40" applyFont="1" applyBorder="1" applyAlignment="1" applyProtection="1">
      <alignment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180" fontId="12" fillId="0" borderId="14" xfId="258" applyNumberFormat="1" applyFont="1" applyBorder="1" applyAlignment="1" applyProtection="1">
      <alignment vertical="center"/>
      <protection/>
    </xf>
    <xf numFmtId="180" fontId="12" fillId="0" borderId="14" xfId="260" applyNumberFormat="1" applyFont="1" applyBorder="1" applyAlignment="1" applyProtection="1">
      <alignment vertical="center"/>
      <protection/>
    </xf>
    <xf numFmtId="180" fontId="12" fillId="0" borderId="14" xfId="263" applyNumberFormat="1" applyFont="1" applyBorder="1" applyAlignment="1" applyProtection="1">
      <alignment vertical="center"/>
      <protection/>
    </xf>
    <xf numFmtId="180" fontId="12" fillId="0" borderId="14" xfId="259" applyNumberFormat="1" applyFont="1" applyBorder="1" applyAlignment="1" applyProtection="1">
      <alignment vertical="center"/>
      <protection/>
    </xf>
    <xf numFmtId="180" fontId="12" fillId="0" borderId="14" xfId="261" applyNumberFormat="1" applyFont="1" applyBorder="1" applyAlignment="1" applyProtection="1">
      <alignment vertical="center"/>
      <protection/>
    </xf>
    <xf numFmtId="180" fontId="12" fillId="0" borderId="14" xfId="264" applyNumberFormat="1" applyFont="1" applyBorder="1" applyAlignment="1" applyProtection="1">
      <alignment vertical="center"/>
      <protection/>
    </xf>
    <xf numFmtId="180" fontId="12" fillId="0" borderId="14" xfId="265" applyNumberFormat="1" applyFont="1" applyBorder="1" applyAlignment="1" applyProtection="1">
      <alignment vertical="center" wrapText="1"/>
      <protection/>
    </xf>
    <xf numFmtId="0" fontId="6" fillId="0" borderId="14" xfId="199" applyNumberFormat="1" applyFont="1" applyBorder="1" applyAlignment="1" applyProtection="1">
      <alignment horizontal="center" vertical="center"/>
      <protection/>
    </xf>
    <xf numFmtId="0" fontId="2" fillId="0" borderId="14" xfId="199" applyNumberFormat="1" applyFont="1" applyBorder="1" applyAlignment="1" applyProtection="1">
      <alignment horizontal="center" vertical="center"/>
      <protection/>
    </xf>
    <xf numFmtId="0" fontId="15" fillId="0" borderId="0" xfId="199">
      <alignment/>
      <protection/>
    </xf>
    <xf numFmtId="0" fontId="19" fillId="0" borderId="14" xfId="199" applyNumberFormat="1" applyFont="1" applyBorder="1" applyAlignment="1" applyProtection="1">
      <alignment horizontal="left" vertical="center"/>
      <protection/>
    </xf>
    <xf numFmtId="0" fontId="20" fillId="0" borderId="14" xfId="199" applyNumberFormat="1" applyFont="1" applyBorder="1" applyAlignment="1" applyProtection="1">
      <alignment horizontal="left" vertical="center"/>
      <protection/>
    </xf>
    <xf numFmtId="4" fontId="20" fillId="0" borderId="14" xfId="201" applyNumberFormat="1" applyFont="1" applyBorder="1" applyAlignment="1" applyProtection="1">
      <alignment horizontal="right" vertical="center"/>
      <protection/>
    </xf>
    <xf numFmtId="4" fontId="20" fillId="0" borderId="14" xfId="202" applyNumberFormat="1" applyFont="1" applyBorder="1" applyAlignment="1" applyProtection="1">
      <alignment horizontal="right" vertical="center"/>
      <protection/>
    </xf>
    <xf numFmtId="0" fontId="2" fillId="0" borderId="14" xfId="199" applyNumberFormat="1" applyFont="1" applyBorder="1" applyAlignment="1" applyProtection="1">
      <alignment horizontal="left" vertical="center"/>
      <protection/>
    </xf>
    <xf numFmtId="0" fontId="6" fillId="0" borderId="14" xfId="199" applyNumberFormat="1" applyFont="1" applyBorder="1" applyAlignment="1" applyProtection="1">
      <alignment horizontal="left" vertical="center"/>
      <protection/>
    </xf>
    <xf numFmtId="4" fontId="6" fillId="0" borderId="14" xfId="203" applyNumberFormat="1" applyFont="1" applyBorder="1" applyAlignment="1" applyProtection="1">
      <alignment horizontal="right" vertical="center"/>
      <protection/>
    </xf>
    <xf numFmtId="4" fontId="6" fillId="0" borderId="14" xfId="199" applyNumberFormat="1" applyFont="1" applyBorder="1" applyAlignment="1" applyProtection="1">
      <alignment horizontal="right" vertical="center"/>
      <protection/>
    </xf>
    <xf numFmtId="4" fontId="20" fillId="0" borderId="14" xfId="204" applyNumberFormat="1" applyFont="1" applyBorder="1" applyAlignment="1" applyProtection="1">
      <alignment horizontal="right" vertical="center"/>
      <protection/>
    </xf>
    <xf numFmtId="4" fontId="6" fillId="0" borderId="14" xfId="205" applyNumberFormat="1" applyFont="1" applyBorder="1" applyAlignment="1" applyProtection="1">
      <alignment horizontal="right" vertical="center"/>
      <protection/>
    </xf>
    <xf numFmtId="4" fontId="6" fillId="0" borderId="14" xfId="207" applyNumberFormat="1" applyFont="1" applyBorder="1" applyAlignment="1" applyProtection="1">
      <alignment horizontal="right" vertical="center"/>
      <protection/>
    </xf>
    <xf numFmtId="4" fontId="6" fillId="0" borderId="14" xfId="206" applyNumberFormat="1" applyFont="1" applyBorder="1" applyAlignment="1" applyProtection="1">
      <alignment horizontal="right" vertical="center"/>
      <protection/>
    </xf>
    <xf numFmtId="4" fontId="20" fillId="0" borderId="14" xfId="208" applyNumberFormat="1" applyFont="1" applyBorder="1" applyAlignment="1" applyProtection="1">
      <alignment horizontal="right" vertical="center"/>
      <protection/>
    </xf>
    <xf numFmtId="4" fontId="6" fillId="0" borderId="14" xfId="209" applyNumberFormat="1" applyFont="1" applyBorder="1" applyAlignment="1" applyProtection="1">
      <alignment horizontal="right" vertical="center"/>
      <protection/>
    </xf>
    <xf numFmtId="4" fontId="20" fillId="0" borderId="14" xfId="210" applyNumberFormat="1" applyFont="1" applyBorder="1" applyAlignment="1" applyProtection="1">
      <alignment horizontal="right" vertical="center"/>
      <protection/>
    </xf>
    <xf numFmtId="4" fontId="6" fillId="0" borderId="14" xfId="211" applyNumberFormat="1" applyFont="1" applyBorder="1" applyAlignment="1" applyProtection="1">
      <alignment horizontal="right" vertical="center"/>
      <protection/>
    </xf>
    <xf numFmtId="4" fontId="6" fillId="0" borderId="14" xfId="212" applyNumberFormat="1" applyFont="1" applyBorder="1" applyAlignment="1" applyProtection="1">
      <alignment horizontal="right" vertical="center"/>
      <protection/>
    </xf>
    <xf numFmtId="4" fontId="20" fillId="0" borderId="14" xfId="199" applyNumberFormat="1" applyFont="1" applyBorder="1" applyAlignment="1" applyProtection="1">
      <alignment horizontal="right" vertical="center"/>
      <protection/>
    </xf>
    <xf numFmtId="4" fontId="20" fillId="0" borderId="14" xfId="213" applyNumberFormat="1" applyFont="1" applyBorder="1" applyAlignment="1" applyProtection="1">
      <alignment horizontal="right" vertical="center"/>
      <protection/>
    </xf>
    <xf numFmtId="4" fontId="6" fillId="0" borderId="14" xfId="214" applyNumberFormat="1" applyFont="1" applyBorder="1" applyAlignment="1" applyProtection="1">
      <alignment horizontal="right" vertical="center"/>
      <protection/>
    </xf>
    <xf numFmtId="4" fontId="6" fillId="0" borderId="14" xfId="215" applyNumberFormat="1" applyFont="1" applyBorder="1" applyAlignment="1" applyProtection="1">
      <alignment horizontal="right" vertical="center"/>
      <protection/>
    </xf>
    <xf numFmtId="0" fontId="19" fillId="0" borderId="14" xfId="200" applyNumberFormat="1" applyFont="1" applyBorder="1" applyAlignment="1" applyProtection="1">
      <alignment horizontal="left" vertical="center"/>
      <protection/>
    </xf>
    <xf numFmtId="0" fontId="20" fillId="0" borderId="14" xfId="200" applyNumberFormat="1" applyFont="1" applyBorder="1" applyAlignment="1" applyProtection="1">
      <alignment horizontal="left" vertical="center"/>
      <protection/>
    </xf>
    <xf numFmtId="4" fontId="20" fillId="0" borderId="14" xfId="200" applyNumberFormat="1" applyFont="1" applyBorder="1" applyAlignment="1" applyProtection="1">
      <alignment horizontal="right" vertical="center"/>
      <protection/>
    </xf>
    <xf numFmtId="0" fontId="15" fillId="0" borderId="0" xfId="200">
      <alignment/>
      <protection/>
    </xf>
    <xf numFmtId="0" fontId="2" fillId="0" borderId="14" xfId="200" applyNumberFormat="1" applyFont="1" applyBorder="1" applyAlignment="1" applyProtection="1">
      <alignment horizontal="left" vertical="center"/>
      <protection/>
    </xf>
    <xf numFmtId="0" fontId="6" fillId="0" borderId="14" xfId="200" applyNumberFormat="1" applyFont="1" applyBorder="1" applyAlignment="1" applyProtection="1">
      <alignment horizontal="left" vertical="center"/>
      <protection/>
    </xf>
    <xf numFmtId="4" fontId="6" fillId="0" borderId="14" xfId="200" applyNumberFormat="1" applyFont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4" fontId="20" fillId="0" borderId="14" xfId="169" applyNumberFormat="1" applyFont="1" applyBorder="1" applyAlignment="1" applyProtection="1">
      <alignment horizontal="right" vertical="center"/>
      <protection/>
    </xf>
    <xf numFmtId="4" fontId="20" fillId="0" borderId="14" xfId="170" applyNumberFormat="1" applyFont="1" applyBorder="1" applyAlignment="1" applyProtection="1">
      <alignment horizontal="right" vertical="center"/>
      <protection/>
    </xf>
    <xf numFmtId="180" fontId="0" fillId="0" borderId="0" xfId="0" applyNumberFormat="1" applyAlignment="1" applyProtection="1">
      <alignment/>
      <protection/>
    </xf>
    <xf numFmtId="0" fontId="13" fillId="4" borderId="18" xfId="0" applyFont="1" applyFill="1" applyBorder="1" applyAlignment="1" applyProtection="1">
      <alignment horizontal="center" vertical="center" wrapText="1" shrinkToFit="1"/>
      <protection/>
    </xf>
    <xf numFmtId="4" fontId="6" fillId="0" borderId="14" xfId="171" applyNumberFormat="1" applyFont="1" applyBorder="1" applyAlignment="1" applyProtection="1">
      <alignment horizontal="right" vertical="center"/>
      <protection/>
    </xf>
    <xf numFmtId="4" fontId="6" fillId="0" borderId="14" xfId="172" applyNumberFormat="1" applyFont="1" applyBorder="1" applyAlignment="1" applyProtection="1">
      <alignment horizontal="right" vertical="center"/>
      <protection/>
    </xf>
    <xf numFmtId="4" fontId="6" fillId="0" borderId="14" xfId="173" applyNumberFormat="1" applyFont="1" applyBorder="1" applyAlignment="1" applyProtection="1">
      <alignment horizontal="right" vertical="center"/>
      <protection/>
    </xf>
    <xf numFmtId="4" fontId="6" fillId="0" borderId="14" xfId="174" applyNumberFormat="1" applyFont="1" applyBorder="1" applyAlignment="1" applyProtection="1">
      <alignment horizontal="right" vertical="center"/>
      <protection/>
    </xf>
    <xf numFmtId="4" fontId="6" fillId="0" borderId="14" xfId="175" applyNumberFormat="1" applyFont="1" applyBorder="1" applyAlignment="1" applyProtection="1">
      <alignment horizontal="right" vertical="center"/>
      <protection/>
    </xf>
    <xf numFmtId="0" fontId="2" fillId="0" borderId="14" xfId="177" applyNumberFormat="1" applyFont="1" applyBorder="1" applyAlignment="1" applyProtection="1">
      <alignment vertical="center"/>
      <protection/>
    </xf>
    <xf numFmtId="4" fontId="6" fillId="0" borderId="14" xfId="179" applyNumberFormat="1" applyFont="1" applyBorder="1" applyAlignment="1" applyProtection="1">
      <alignment horizontal="right" vertical="center"/>
      <protection/>
    </xf>
    <xf numFmtId="4" fontId="6" fillId="0" borderId="14" xfId="180" applyNumberFormat="1" applyFont="1" applyBorder="1" applyAlignment="1" applyProtection="1">
      <alignment horizontal="right" vertical="center"/>
      <protection/>
    </xf>
    <xf numFmtId="0" fontId="2" fillId="0" borderId="14" xfId="178" applyNumberFormat="1" applyFont="1" applyBorder="1" applyAlignment="1" applyProtection="1">
      <alignment horizontal="center" vertical="center"/>
      <protection/>
    </xf>
    <xf numFmtId="4" fontId="6" fillId="0" borderId="14" xfId="181" applyNumberFormat="1" applyFont="1" applyBorder="1" applyAlignment="1" applyProtection="1">
      <alignment horizontal="right" vertical="center"/>
      <protection/>
    </xf>
    <xf numFmtId="4" fontId="6" fillId="0" borderId="14" xfId="182" applyNumberFormat="1" applyFont="1" applyBorder="1" applyAlignment="1" applyProtection="1">
      <alignment horizontal="right" vertical="center"/>
      <protection/>
    </xf>
    <xf numFmtId="4" fontId="20" fillId="0" borderId="14" xfId="176" applyNumberFormat="1" applyFont="1" applyBorder="1" applyAlignment="1" applyProtection="1">
      <alignment horizontal="right" vertical="center"/>
      <protection/>
    </xf>
    <xf numFmtId="4" fontId="6" fillId="0" borderId="14" xfId="183" applyNumberFormat="1" applyFont="1" applyBorder="1" applyAlignment="1" applyProtection="1">
      <alignment horizontal="right" vertical="center"/>
      <protection/>
    </xf>
    <xf numFmtId="4" fontId="6" fillId="0" borderId="14" xfId="150" applyNumberFormat="1" applyFont="1" applyBorder="1" applyAlignment="1" applyProtection="1">
      <alignment horizontal="right" vertical="center"/>
      <protection/>
    </xf>
    <xf numFmtId="4" fontId="6" fillId="0" borderId="14" xfId="151" applyNumberFormat="1" applyFont="1" applyBorder="1" applyAlignment="1" applyProtection="1">
      <alignment horizontal="right" vertical="center"/>
      <protection/>
    </xf>
    <xf numFmtId="4" fontId="6" fillId="0" borderId="14" xfId="152" applyNumberFormat="1" applyFont="1" applyBorder="1" applyAlignment="1" applyProtection="1">
      <alignment horizontal="right" vertical="center"/>
      <protection/>
    </xf>
    <xf numFmtId="4" fontId="6" fillId="0" borderId="14" xfId="184" applyNumberFormat="1" applyFont="1" applyBorder="1" applyAlignment="1" applyProtection="1">
      <alignment horizontal="right" vertical="center"/>
      <protection/>
    </xf>
    <xf numFmtId="4" fontId="6" fillId="0" borderId="14" xfId="185" applyNumberFormat="1" applyFont="1" applyBorder="1" applyAlignment="1" applyProtection="1">
      <alignment horizontal="right" vertical="center"/>
      <protection/>
    </xf>
    <xf numFmtId="4" fontId="6" fillId="0" borderId="14" xfId="186" applyNumberFormat="1" applyFont="1" applyBorder="1" applyAlignment="1" applyProtection="1">
      <alignment horizontal="right" vertical="center"/>
      <protection/>
    </xf>
    <xf numFmtId="4" fontId="6" fillId="0" borderId="14" xfId="187" applyNumberFormat="1" applyFont="1" applyBorder="1" applyAlignment="1" applyProtection="1">
      <alignment horizontal="right" vertical="center"/>
      <protection/>
    </xf>
    <xf numFmtId="4" fontId="6" fillId="0" borderId="14" xfId="188" applyNumberFormat="1" applyFont="1" applyBorder="1" applyAlignment="1" applyProtection="1">
      <alignment horizontal="right" vertical="center"/>
      <protection/>
    </xf>
    <xf numFmtId="4" fontId="6" fillId="0" borderId="14" xfId="189" applyNumberFormat="1" applyFont="1" applyBorder="1" applyAlignment="1" applyProtection="1">
      <alignment horizontal="right" vertical="center"/>
      <protection/>
    </xf>
    <xf numFmtId="4" fontId="6" fillId="0" borderId="14" xfId="153" applyNumberFormat="1" applyFont="1" applyBorder="1" applyAlignment="1" applyProtection="1">
      <alignment horizontal="right" vertical="center"/>
      <protection/>
    </xf>
    <xf numFmtId="4" fontId="6" fillId="0" borderId="14" xfId="154" applyNumberFormat="1" applyFont="1" applyBorder="1" applyAlignment="1" applyProtection="1">
      <alignment horizontal="right" vertical="center"/>
      <protection/>
    </xf>
    <xf numFmtId="4" fontId="6" fillId="0" borderId="14" xfId="155" applyNumberFormat="1" applyFont="1" applyBorder="1" applyAlignment="1" applyProtection="1">
      <alignment horizontal="right" vertical="center"/>
      <protection/>
    </xf>
    <xf numFmtId="4" fontId="6" fillId="0" borderId="14" xfId="156" applyNumberFormat="1" applyFont="1" applyBorder="1" applyAlignment="1" applyProtection="1">
      <alignment horizontal="right" vertical="center"/>
      <protection/>
    </xf>
    <xf numFmtId="4" fontId="6" fillId="0" borderId="14" xfId="190" applyNumberFormat="1" applyFont="1" applyBorder="1" applyAlignment="1" applyProtection="1">
      <alignment horizontal="right" vertical="center"/>
      <protection/>
    </xf>
    <xf numFmtId="4" fontId="6" fillId="0" borderId="14" xfId="157" applyNumberFormat="1" applyFont="1" applyBorder="1" applyAlignment="1" applyProtection="1">
      <alignment horizontal="right" vertical="center"/>
      <protection/>
    </xf>
    <xf numFmtId="4" fontId="6" fillId="0" borderId="14" xfId="158" applyNumberFormat="1" applyFont="1" applyBorder="1" applyAlignment="1" applyProtection="1">
      <alignment horizontal="right" vertical="center"/>
      <protection/>
    </xf>
    <xf numFmtId="4" fontId="6" fillId="0" borderId="14" xfId="159" applyNumberFormat="1" applyFont="1" applyBorder="1" applyAlignment="1" applyProtection="1">
      <alignment horizontal="right" vertical="center"/>
      <protection/>
    </xf>
    <xf numFmtId="4" fontId="6" fillId="0" borderId="14" xfId="191" applyNumberFormat="1" applyFont="1" applyBorder="1" applyAlignment="1" applyProtection="1">
      <alignment horizontal="right" vertical="center"/>
      <protection/>
    </xf>
    <xf numFmtId="4" fontId="6" fillId="0" borderId="14" xfId="192" applyNumberFormat="1" applyFont="1" applyBorder="1" applyAlignment="1" applyProtection="1">
      <alignment horizontal="right" vertical="center"/>
      <protection/>
    </xf>
    <xf numFmtId="4" fontId="6" fillId="0" borderId="14" xfId="160" applyNumberFormat="1" applyFont="1" applyBorder="1" applyAlignment="1" applyProtection="1">
      <alignment horizontal="right" vertical="center"/>
      <protection/>
    </xf>
    <xf numFmtId="4" fontId="6" fillId="0" borderId="14" xfId="193" applyNumberFormat="1" applyFont="1" applyBorder="1" applyAlignment="1" applyProtection="1">
      <alignment horizontal="right" vertical="center"/>
      <protection/>
    </xf>
    <xf numFmtId="4" fontId="20" fillId="0" borderId="14" xfId="194" applyNumberFormat="1" applyFont="1" applyBorder="1" applyAlignment="1" applyProtection="1">
      <alignment horizontal="right" vertical="center"/>
      <protection/>
    </xf>
    <xf numFmtId="4" fontId="6" fillId="0" borderId="14" xfId="161" applyNumberFormat="1" applyFont="1" applyBorder="1" applyAlignment="1" applyProtection="1">
      <alignment horizontal="right" vertical="center"/>
      <protection/>
    </xf>
    <xf numFmtId="4" fontId="6" fillId="0" borderId="14" xfId="162" applyNumberFormat="1" applyFont="1" applyBorder="1" applyAlignment="1" applyProtection="1">
      <alignment horizontal="right" vertical="center"/>
      <protection/>
    </xf>
    <xf numFmtId="4" fontId="6" fillId="0" borderId="14" xfId="163" applyNumberFormat="1" applyFont="1" applyBorder="1" applyAlignment="1" applyProtection="1">
      <alignment horizontal="right" vertical="center"/>
      <protection/>
    </xf>
    <xf numFmtId="4" fontId="6" fillId="0" borderId="14" xfId="195" applyNumberFormat="1" applyFont="1" applyBorder="1" applyAlignment="1" applyProtection="1">
      <alignment horizontal="right" vertical="center"/>
      <protection/>
    </xf>
    <xf numFmtId="4" fontId="6" fillId="0" borderId="14" xfId="196" applyNumberFormat="1" applyFont="1" applyBorder="1" applyAlignment="1" applyProtection="1">
      <alignment horizontal="right" vertical="center"/>
      <protection/>
    </xf>
    <xf numFmtId="4" fontId="20" fillId="0" borderId="14" xfId="197" applyNumberFormat="1" applyFont="1" applyBorder="1" applyAlignment="1" applyProtection="1">
      <alignment horizontal="right" vertical="center"/>
      <protection/>
    </xf>
    <xf numFmtId="4" fontId="6" fillId="0" borderId="14" xfId="198" applyNumberFormat="1" applyFont="1" applyBorder="1" applyAlignment="1" applyProtection="1">
      <alignment horizontal="right" vertical="center"/>
      <protection/>
    </xf>
    <xf numFmtId="4" fontId="6" fillId="0" borderId="14" xfId="166" applyNumberFormat="1" applyFont="1" applyBorder="1" applyAlignment="1" applyProtection="1">
      <alignment horizontal="right" vertical="center"/>
      <protection/>
    </xf>
    <xf numFmtId="4" fontId="20" fillId="0" borderId="14" xfId="164" applyNumberFormat="1" applyFont="1" applyBorder="1" applyAlignment="1" applyProtection="1">
      <alignment horizontal="right" vertical="center"/>
      <protection/>
    </xf>
    <xf numFmtId="4" fontId="6" fillId="0" borderId="14" xfId="165" applyNumberFormat="1" applyFont="1" applyBorder="1" applyAlignment="1" applyProtection="1">
      <alignment horizontal="right" vertical="center"/>
      <protection/>
    </xf>
    <xf numFmtId="4" fontId="20" fillId="0" borderId="14" xfId="167" applyNumberFormat="1" applyFont="1" applyBorder="1" applyAlignment="1" applyProtection="1">
      <alignment horizontal="right" vertical="center"/>
      <protection/>
    </xf>
    <xf numFmtId="4" fontId="6" fillId="0" borderId="14" xfId="168" applyNumberFormat="1" applyFont="1" applyBorder="1" applyAlignment="1" applyProtection="1">
      <alignment horizontal="right" vertical="center"/>
      <protection/>
    </xf>
    <xf numFmtId="0" fontId="22" fillId="0" borderId="0" xfId="40" applyFont="1">
      <alignment/>
      <protection/>
    </xf>
    <xf numFmtId="0" fontId="4" fillId="0" borderId="0" xfId="40" applyFont="1" applyBorder="1" applyAlignment="1" applyProtection="1">
      <alignment horizontal="right" vertical="center" wrapText="1"/>
      <protection/>
    </xf>
    <xf numFmtId="0" fontId="2" fillId="0" borderId="14" xfId="216" applyNumberFormat="1" applyFont="1" applyBorder="1" applyAlignment="1" applyProtection="1">
      <alignment horizontal="center" vertical="center"/>
      <protection/>
    </xf>
    <xf numFmtId="1" fontId="10" fillId="0" borderId="14" xfId="216" applyNumberFormat="1" applyFont="1" applyBorder="1" applyAlignment="1" applyProtection="1">
      <alignment horizontal="right" vertical="center" wrapText="1"/>
      <protection/>
    </xf>
    <xf numFmtId="0" fontId="18" fillId="0" borderId="14" xfId="216" applyNumberFormat="1" applyFont="1" applyBorder="1" applyAlignment="1" applyProtection="1">
      <alignment horizontal="center" vertical="center"/>
      <protection/>
    </xf>
    <xf numFmtId="0" fontId="2" fillId="0" borderId="14" xfId="216" applyNumberFormat="1" applyFont="1" applyBorder="1" applyAlignment="1" applyProtection="1">
      <alignment horizontal="left" vertical="center"/>
      <protection/>
    </xf>
    <xf numFmtId="1" fontId="6" fillId="0" borderId="14" xfId="216" applyNumberFormat="1" applyFont="1" applyBorder="1" applyAlignment="1" applyProtection="1">
      <alignment vertical="center"/>
      <protection/>
    </xf>
    <xf numFmtId="0" fontId="13" fillId="0" borderId="14" xfId="216" applyNumberFormat="1" applyFont="1" applyBorder="1" applyAlignment="1" applyProtection="1">
      <alignment horizontal="right" vertical="center"/>
      <protection/>
    </xf>
    <xf numFmtId="180" fontId="13" fillId="0" borderId="14" xfId="219" applyNumberFormat="1" applyFont="1" applyBorder="1" applyAlignment="1" applyProtection="1">
      <alignment horizontal="right" vertical="center"/>
      <protection/>
    </xf>
    <xf numFmtId="1" fontId="6" fillId="0" borderId="14" xfId="216" applyNumberFormat="1" applyFont="1" applyBorder="1" applyAlignment="1" applyProtection="1">
      <alignment horizontal="right" vertical="center"/>
      <protection/>
    </xf>
    <xf numFmtId="0" fontId="6" fillId="0" borderId="14" xfId="216" applyNumberFormat="1" applyFont="1" applyBorder="1" applyAlignment="1" applyProtection="1">
      <alignment horizontal="left" vertical="center"/>
      <protection/>
    </xf>
    <xf numFmtId="0" fontId="6" fillId="0" borderId="14" xfId="217" applyNumberFormat="1" applyFont="1" applyBorder="1" applyAlignment="1" applyProtection="1">
      <alignment vertical="center" wrapText="1"/>
      <protection/>
    </xf>
    <xf numFmtId="180" fontId="13" fillId="0" borderId="14" xfId="218" applyNumberFormat="1" applyFont="1" applyBorder="1" applyAlignment="1" applyProtection="1">
      <alignment horizontal="right" vertical="center"/>
      <protection/>
    </xf>
    <xf numFmtId="180" fontId="13" fillId="0" borderId="14" xfId="216" applyNumberFormat="1" applyFont="1" applyBorder="1" applyAlignment="1" applyProtection="1">
      <alignment horizontal="right" vertical="center"/>
      <protection/>
    </xf>
    <xf numFmtId="0" fontId="6" fillId="0" borderId="14" xfId="216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4" fillId="0" borderId="0" xfId="4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 vertical="center" shrinkToFit="1"/>
      <protection/>
    </xf>
    <xf numFmtId="1" fontId="13" fillId="0" borderId="13" xfId="0" applyNumberFormat="1" applyFont="1" applyFill="1" applyBorder="1" applyAlignment="1" applyProtection="1">
      <alignment horizontal="center" vertical="center" shrinkToFit="1"/>
      <protection/>
    </xf>
    <xf numFmtId="0" fontId="13" fillId="0" borderId="13" xfId="0" applyFont="1" applyFill="1" applyBorder="1" applyAlignment="1" applyProtection="1">
      <alignment horizontal="center" vertical="center" shrinkToFit="1"/>
      <protection/>
    </xf>
    <xf numFmtId="0" fontId="19" fillId="0" borderId="14" xfId="132" applyNumberFormat="1" applyFont="1" applyBorder="1" applyAlignment="1" applyProtection="1">
      <alignment horizontal="right" vertical="center"/>
      <protection/>
    </xf>
    <xf numFmtId="0" fontId="2" fillId="0" borderId="14" xfId="133" applyNumberFormat="1" applyFont="1" applyBorder="1" applyAlignment="1" applyProtection="1">
      <alignment vertical="center"/>
      <protection/>
    </xf>
    <xf numFmtId="0" fontId="2" fillId="0" borderId="14" xfId="148" applyNumberFormat="1" applyFont="1" applyBorder="1" applyAlignment="1" applyProtection="1">
      <alignment vertical="center"/>
      <protection/>
    </xf>
    <xf numFmtId="0" fontId="2" fillId="0" borderId="14" xfId="136" applyNumberFormat="1" applyFont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center" vertical="center" shrinkToFit="1"/>
      <protection/>
    </xf>
    <xf numFmtId="49" fontId="13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4" xfId="142" applyNumberFormat="1" applyFont="1" applyBorder="1" applyAlignment="1" applyProtection="1">
      <alignment vertical="center"/>
      <protection/>
    </xf>
    <xf numFmtId="0" fontId="2" fillId="0" borderId="14" xfId="149" applyNumberFormat="1" applyFont="1" applyBorder="1" applyAlignment="1" applyProtection="1">
      <alignment vertical="center"/>
      <protection/>
    </xf>
    <xf numFmtId="0" fontId="2" fillId="0" borderId="14" xfId="137" applyNumberFormat="1" applyFont="1" applyBorder="1" applyAlignment="1" applyProtection="1">
      <alignment vertical="center"/>
      <protection/>
    </xf>
    <xf numFmtId="0" fontId="2" fillId="0" borderId="14" xfId="143" applyNumberFormat="1" applyFont="1" applyBorder="1" applyAlignment="1" applyProtection="1">
      <alignment vertical="center"/>
      <protection/>
    </xf>
    <xf numFmtId="4" fontId="13" fillId="0" borderId="16" xfId="0" applyNumberFormat="1" applyFont="1" applyBorder="1" applyAlignment="1">
      <alignment horizontal="right" vertical="center" shrinkToFit="1"/>
    </xf>
    <xf numFmtId="0" fontId="2" fillId="0" borderId="14" xfId="138" applyNumberFormat="1" applyFont="1" applyBorder="1" applyAlignment="1" applyProtection="1">
      <alignment vertical="center"/>
      <protection/>
    </xf>
    <xf numFmtId="0" fontId="2" fillId="0" borderId="14" xfId="144" applyNumberFormat="1" applyFont="1" applyBorder="1" applyAlignment="1" applyProtection="1">
      <alignment vertical="center"/>
      <protection/>
    </xf>
    <xf numFmtId="0" fontId="2" fillId="0" borderId="14" xfId="139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 shrinkToFit="1"/>
    </xf>
    <xf numFmtId="1" fontId="13" fillId="0" borderId="10" xfId="0" applyNumberFormat="1" applyFont="1" applyBorder="1" applyAlignment="1">
      <alignment vertical="center" shrinkToFit="1"/>
    </xf>
    <xf numFmtId="49" fontId="13" fillId="0" borderId="10" xfId="0" applyNumberFormat="1" applyFont="1" applyBorder="1" applyAlignment="1">
      <alignment vertical="center" shrinkToFit="1"/>
    </xf>
    <xf numFmtId="0" fontId="13" fillId="0" borderId="10" xfId="0" applyFont="1" applyBorder="1" applyAlignment="1">
      <alignment horizontal="left" vertical="center" shrinkToFit="1"/>
    </xf>
    <xf numFmtId="0" fontId="2" fillId="0" borderId="14" xfId="145" applyNumberFormat="1" applyFont="1" applyBorder="1" applyAlignment="1" applyProtection="1">
      <alignment vertical="center"/>
      <protection/>
    </xf>
    <xf numFmtId="0" fontId="2" fillId="0" borderId="14" xfId="134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horizontal="center" vertical="center" wrapText="1" shrinkToFit="1"/>
    </xf>
    <xf numFmtId="0" fontId="2" fillId="0" borderId="14" xfId="146" applyNumberFormat="1" applyFont="1" applyBorder="1" applyAlignment="1" applyProtection="1">
      <alignment vertical="center"/>
      <protection/>
    </xf>
    <xf numFmtId="180" fontId="2" fillId="0" borderId="14" xfId="147" applyNumberFormat="1" applyFont="1" applyBorder="1" applyAlignment="1" applyProtection="1">
      <alignment vertical="center"/>
      <protection/>
    </xf>
    <xf numFmtId="0" fontId="2" fillId="0" borderId="14" xfId="135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180" fontId="1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140" applyNumberFormat="1" applyFont="1" applyBorder="1" applyAlignment="1" applyProtection="1">
      <alignment vertical="center"/>
      <protection/>
    </xf>
    <xf numFmtId="0" fontId="2" fillId="0" borderId="14" xfId="141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/>
    </xf>
    <xf numFmtId="0" fontId="2" fillId="0" borderId="14" xfId="132" applyNumberFormat="1" applyFont="1" applyBorder="1" applyAlignment="1" applyProtection="1">
      <alignment horizontal="center" vertical="center" wrapText="1"/>
      <protection/>
    </xf>
    <xf numFmtId="0" fontId="19" fillId="0" borderId="14" xfId="132" applyNumberFormat="1" applyFont="1" applyBorder="1" applyAlignment="1" applyProtection="1">
      <alignment vertical="center"/>
      <protection/>
    </xf>
    <xf numFmtId="0" fontId="19" fillId="0" borderId="14" xfId="132" applyNumberFormat="1" applyFont="1" applyBorder="1" applyAlignment="1" applyProtection="1">
      <alignment horizontal="center" vertical="center" wrapText="1"/>
      <protection/>
    </xf>
    <xf numFmtId="0" fontId="2" fillId="0" borderId="14" xfId="132" applyNumberFormat="1" applyFont="1" applyBorder="1" applyAlignment="1" applyProtection="1">
      <alignment vertical="center"/>
      <protection/>
    </xf>
    <xf numFmtId="0" fontId="2" fillId="0" borderId="14" xfId="132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shrinkToFit="1"/>
      <protection/>
    </xf>
    <xf numFmtId="2" fontId="13" fillId="0" borderId="14" xfId="111" applyNumberFormat="1" applyFont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left" vertical="center" shrinkToFit="1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4" fontId="13" fillId="0" borderId="14" xfId="112" applyNumberFormat="1" applyFont="1" applyBorder="1" applyAlignment="1" applyProtection="1">
      <alignment horizontal="right" vertical="center"/>
      <protection/>
    </xf>
    <xf numFmtId="180" fontId="13" fillId="0" borderId="14" xfId="97" applyNumberFormat="1" applyFont="1" applyBorder="1" applyAlignment="1" applyProtection="1">
      <alignment horizontal="right" vertical="center"/>
      <protection/>
    </xf>
    <xf numFmtId="180" fontId="13" fillId="0" borderId="14" xfId="103" applyNumberFormat="1" applyFont="1" applyBorder="1" applyAlignment="1" applyProtection="1">
      <alignment horizontal="right" vertical="center"/>
      <protection/>
    </xf>
    <xf numFmtId="4" fontId="13" fillId="0" borderId="14" xfId="114" applyNumberFormat="1" applyFont="1" applyBorder="1" applyAlignment="1" applyProtection="1">
      <alignment horizontal="right" vertical="center"/>
      <protection/>
    </xf>
    <xf numFmtId="180" fontId="13" fillId="0" borderId="14" xfId="113" applyNumberFormat="1" applyFont="1" applyBorder="1" applyAlignment="1" applyProtection="1">
      <alignment horizontal="right" vertical="center"/>
      <protection/>
    </xf>
    <xf numFmtId="180" fontId="13" fillId="0" borderId="14" xfId="124" applyNumberFormat="1" applyFont="1" applyBorder="1" applyAlignment="1" applyProtection="1">
      <alignment horizontal="right" vertical="center"/>
      <protection/>
    </xf>
    <xf numFmtId="180" fontId="13" fillId="0" borderId="14" xfId="129" applyNumberFormat="1" applyFont="1" applyBorder="1" applyAlignment="1" applyProtection="1">
      <alignment horizontal="right" vertical="center"/>
      <protection/>
    </xf>
    <xf numFmtId="180" fontId="13" fillId="0" borderId="14" xfId="130" applyNumberFormat="1" applyFont="1" applyBorder="1" applyAlignment="1" applyProtection="1">
      <alignment horizontal="right" vertical="center"/>
      <protection/>
    </xf>
    <xf numFmtId="180" fontId="13" fillId="0" borderId="14" xfId="131" applyNumberFormat="1" applyFont="1" applyBorder="1" applyAlignment="1" applyProtection="1">
      <alignment horizontal="right" vertical="center"/>
      <protection/>
    </xf>
    <xf numFmtId="180" fontId="13" fillId="0" borderId="14" xfId="87" applyNumberFormat="1" applyFont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right" vertical="center" shrinkToFit="1"/>
      <protection/>
    </xf>
    <xf numFmtId="180" fontId="13" fillId="0" borderId="14" xfId="88" applyNumberFormat="1" applyFont="1" applyBorder="1" applyAlignment="1" applyProtection="1">
      <alignment horizontal="right" vertical="center"/>
      <protection/>
    </xf>
    <xf numFmtId="180" fontId="13" fillId="0" borderId="14" xfId="89" applyNumberFormat="1" applyFont="1" applyBorder="1" applyAlignment="1" applyProtection="1">
      <alignment horizontal="right" vertical="center"/>
      <protection/>
    </xf>
    <xf numFmtId="180" fontId="13" fillId="0" borderId="14" xfId="115" applyNumberFormat="1" applyFont="1" applyBorder="1" applyAlignment="1" applyProtection="1">
      <alignment horizontal="right" vertical="center"/>
      <protection/>
    </xf>
    <xf numFmtId="180" fontId="13" fillId="0" borderId="14" xfId="116" applyNumberFormat="1" applyFont="1" applyBorder="1" applyAlignment="1" applyProtection="1">
      <alignment horizontal="right" vertical="center"/>
      <protection/>
    </xf>
    <xf numFmtId="180" fontId="13" fillId="0" borderId="14" xfId="117" applyNumberFormat="1" applyFont="1" applyBorder="1" applyAlignment="1" applyProtection="1">
      <alignment horizontal="right" vertical="center"/>
      <protection/>
    </xf>
    <xf numFmtId="180" fontId="13" fillId="0" borderId="14" xfId="118" applyNumberFormat="1" applyFont="1" applyBorder="1" applyAlignment="1" applyProtection="1">
      <alignment horizontal="right" vertical="center"/>
      <protection/>
    </xf>
    <xf numFmtId="180" fontId="13" fillId="0" borderId="14" xfId="90" applyNumberFormat="1" applyFont="1" applyBorder="1" applyAlignment="1" applyProtection="1">
      <alignment horizontal="right" vertical="center"/>
      <protection/>
    </xf>
    <xf numFmtId="180" fontId="13" fillId="0" borderId="14" xfId="119" applyNumberFormat="1" applyFont="1" applyBorder="1" applyAlignment="1" applyProtection="1">
      <alignment horizontal="right" vertical="center"/>
      <protection/>
    </xf>
    <xf numFmtId="180" fontId="13" fillId="0" borderId="14" xfId="95" applyNumberFormat="1" applyFont="1" applyBorder="1" applyAlignment="1" applyProtection="1">
      <alignment horizontal="right" vertical="center"/>
      <protection/>
    </xf>
    <xf numFmtId="180" fontId="13" fillId="0" borderId="14" xfId="120" applyNumberFormat="1" applyFont="1" applyBorder="1" applyAlignment="1" applyProtection="1">
      <alignment horizontal="right" vertical="center"/>
      <protection/>
    </xf>
    <xf numFmtId="180" fontId="13" fillId="0" borderId="14" xfId="121" applyNumberFormat="1" applyFont="1" applyBorder="1" applyAlignment="1" applyProtection="1">
      <alignment horizontal="right" vertical="center"/>
      <protection/>
    </xf>
    <xf numFmtId="180" fontId="13" fillId="0" borderId="14" xfId="122" applyNumberFormat="1" applyFont="1" applyBorder="1" applyAlignment="1" applyProtection="1">
      <alignment horizontal="right" vertical="center"/>
      <protection/>
    </xf>
    <xf numFmtId="180" fontId="13" fillId="0" borderId="14" xfId="91" applyNumberFormat="1" applyFont="1" applyBorder="1" applyAlignment="1" applyProtection="1">
      <alignment horizontal="right" vertical="center"/>
      <protection/>
    </xf>
    <xf numFmtId="180" fontId="13" fillId="0" borderId="14" xfId="92" applyNumberFormat="1" applyFont="1" applyBorder="1" applyAlignment="1" applyProtection="1">
      <alignment horizontal="right" vertical="center"/>
      <protection/>
    </xf>
    <xf numFmtId="180" fontId="13" fillId="0" borderId="14" xfId="93" applyNumberFormat="1" applyFont="1" applyBorder="1" applyAlignment="1" applyProtection="1">
      <alignment horizontal="right" vertical="center"/>
      <protection/>
    </xf>
    <xf numFmtId="180" fontId="13" fillId="0" borderId="14" xfId="94" applyNumberFormat="1" applyFont="1" applyBorder="1" applyAlignment="1" applyProtection="1">
      <alignment horizontal="right" vertical="center"/>
      <protection/>
    </xf>
    <xf numFmtId="180" fontId="13" fillId="0" borderId="14" xfId="96" applyNumberFormat="1" applyFont="1" applyBorder="1" applyAlignment="1" applyProtection="1">
      <alignment horizontal="right" vertical="center"/>
      <protection/>
    </xf>
    <xf numFmtId="180" fontId="13" fillId="0" borderId="14" xfId="98" applyNumberFormat="1" applyFont="1" applyBorder="1" applyAlignment="1" applyProtection="1">
      <alignment horizontal="right" vertical="center"/>
      <protection/>
    </xf>
    <xf numFmtId="180" fontId="13" fillId="0" borderId="14" xfId="123" applyNumberFormat="1" applyFont="1" applyBorder="1" applyAlignment="1" applyProtection="1">
      <alignment horizontal="right" vertical="center"/>
      <protection/>
    </xf>
    <xf numFmtId="180" fontId="13" fillId="0" borderId="14" xfId="125" applyNumberFormat="1" applyFont="1" applyBorder="1" applyAlignment="1" applyProtection="1">
      <alignment horizontal="right" vertical="center"/>
      <protection/>
    </xf>
    <xf numFmtId="180" fontId="13" fillId="0" borderId="14" xfId="99" applyNumberFormat="1" applyFont="1" applyBorder="1" applyAlignment="1" applyProtection="1">
      <alignment horizontal="right" vertical="center"/>
      <protection/>
    </xf>
    <xf numFmtId="180" fontId="13" fillId="0" borderId="14" xfId="100" applyNumberFormat="1" applyFont="1" applyBorder="1" applyAlignment="1" applyProtection="1">
      <alignment horizontal="right" vertical="center"/>
      <protection/>
    </xf>
    <xf numFmtId="180" fontId="13" fillId="0" borderId="14" xfId="101" applyNumberFormat="1" applyFont="1" applyBorder="1" applyAlignment="1" applyProtection="1">
      <alignment horizontal="right" vertical="center"/>
      <protection/>
    </xf>
    <xf numFmtId="180" fontId="13" fillId="0" borderId="14" xfId="102" applyNumberFormat="1" applyFont="1" applyBorder="1" applyAlignment="1" applyProtection="1">
      <alignment horizontal="right" vertical="center"/>
      <protection/>
    </xf>
    <xf numFmtId="0" fontId="13" fillId="0" borderId="14" xfId="104" applyNumberFormat="1" applyFont="1" applyBorder="1" applyAlignment="1" applyProtection="1">
      <alignment vertical="center"/>
      <protection/>
    </xf>
    <xf numFmtId="180" fontId="13" fillId="0" borderId="14" xfId="106" applyNumberFormat="1" applyFont="1" applyBorder="1" applyAlignment="1" applyProtection="1">
      <alignment horizontal="right" vertical="center"/>
      <protection/>
    </xf>
    <xf numFmtId="180" fontId="13" fillId="0" borderId="14" xfId="107" applyNumberFormat="1" applyFont="1" applyBorder="1" applyAlignment="1" applyProtection="1">
      <alignment horizontal="right" vertical="center"/>
      <protection/>
    </xf>
    <xf numFmtId="0" fontId="13" fillId="0" borderId="14" xfId="105" applyNumberFormat="1" applyFont="1" applyBorder="1" applyAlignment="1" applyProtection="1">
      <alignment vertical="center"/>
      <protection/>
    </xf>
    <xf numFmtId="180" fontId="13" fillId="0" borderId="14" xfId="108" applyNumberFormat="1" applyFont="1" applyBorder="1" applyAlignment="1" applyProtection="1">
      <alignment horizontal="right" vertical="center"/>
      <protection/>
    </xf>
    <xf numFmtId="180" fontId="13" fillId="0" borderId="14" xfId="109" applyNumberFormat="1" applyFont="1" applyBorder="1" applyAlignment="1" applyProtection="1">
      <alignment horizontal="right" vertical="center"/>
      <protection/>
    </xf>
    <xf numFmtId="180" fontId="13" fillId="0" borderId="14" xfId="110" applyNumberFormat="1" applyFont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4" fontId="13" fillId="0" borderId="14" xfId="126" applyNumberFormat="1" applyFont="1" applyBorder="1" applyAlignment="1" applyProtection="1">
      <alignment horizontal="right" vertical="center"/>
      <protection/>
    </xf>
    <xf numFmtId="2" fontId="2" fillId="0" borderId="14" xfId="127" applyNumberFormat="1" applyFont="1" applyBorder="1" applyAlignment="1" applyProtection="1">
      <alignment vertical="center"/>
      <protection/>
    </xf>
    <xf numFmtId="2" fontId="2" fillId="0" borderId="14" xfId="12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4" xfId="86" applyNumberFormat="1" applyFont="1" applyBorder="1" applyAlignment="1" applyProtection="1">
      <alignment horizontal="center" vertical="center"/>
      <protection/>
    </xf>
    <xf numFmtId="0" fontId="2" fillId="0" borderId="14" xfId="86" applyNumberFormat="1" applyFont="1" applyBorder="1" applyAlignment="1" applyProtection="1">
      <alignment horizontal="center" vertical="center" wrapText="1"/>
      <protection/>
    </xf>
    <xf numFmtId="0" fontId="2" fillId="0" borderId="20" xfId="86" applyNumberFormat="1" applyFont="1" applyBorder="1" applyAlignment="1" applyProtection="1">
      <alignment horizontal="center" vertical="center"/>
      <protection/>
    </xf>
    <xf numFmtId="0" fontId="2" fillId="0" borderId="20" xfId="86" applyNumberFormat="1" applyFont="1" applyBorder="1" applyAlignment="1" applyProtection="1">
      <alignment horizontal="center" vertical="center" wrapText="1"/>
      <protection/>
    </xf>
    <xf numFmtId="0" fontId="19" fillId="0" borderId="14" xfId="86" applyNumberFormat="1" applyFont="1" applyBorder="1" applyAlignment="1" applyProtection="1">
      <alignment vertical="center"/>
      <protection/>
    </xf>
    <xf numFmtId="0" fontId="19" fillId="0" borderId="14" xfId="86" applyNumberFormat="1" applyFont="1" applyBorder="1" applyAlignment="1" applyProtection="1">
      <alignment horizontal="right" vertical="center"/>
      <protection/>
    </xf>
    <xf numFmtId="0" fontId="19" fillId="0" borderId="14" xfId="86" applyNumberFormat="1" applyFont="1" applyBorder="1" applyAlignment="1" applyProtection="1">
      <alignment horizontal="center" vertical="center" wrapText="1"/>
      <protection/>
    </xf>
    <xf numFmtId="0" fontId="2" fillId="0" borderId="14" xfId="86" applyNumberFormat="1" applyFont="1" applyBorder="1" applyAlignment="1" applyProtection="1">
      <alignment vertical="center"/>
      <protection/>
    </xf>
    <xf numFmtId="0" fontId="2" fillId="0" borderId="14" xfId="86" applyNumberFormat="1" applyFont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shrinkToFit="1"/>
    </xf>
    <xf numFmtId="4" fontId="13" fillId="0" borderId="14" xfId="79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center"/>
      <protection/>
    </xf>
    <xf numFmtId="2" fontId="13" fillId="0" borderId="14" xfId="42" applyNumberFormat="1" applyFont="1" applyBorder="1" applyAlignment="1" applyProtection="1">
      <alignment horizontal="right" vertical="center"/>
      <protection/>
    </xf>
    <xf numFmtId="4" fontId="13" fillId="0" borderId="14" xfId="66" applyNumberFormat="1" applyFont="1" applyBorder="1" applyAlignment="1" applyProtection="1">
      <alignment horizontal="right" vertical="center"/>
      <protection/>
    </xf>
    <xf numFmtId="180" fontId="13" fillId="0" borderId="14" xfId="60" applyNumberFormat="1" applyFont="1" applyBorder="1" applyAlignment="1" applyProtection="1">
      <alignment horizontal="right" vertical="center"/>
      <protection/>
    </xf>
    <xf numFmtId="180" fontId="13" fillId="0" borderId="14" xfId="71" applyNumberFormat="1" applyFont="1" applyBorder="1" applyAlignment="1" applyProtection="1">
      <alignment horizontal="right" vertical="center"/>
      <protection/>
    </xf>
    <xf numFmtId="4" fontId="13" fillId="0" borderId="14" xfId="67" applyNumberFormat="1" applyFont="1" applyBorder="1" applyAlignment="1" applyProtection="1">
      <alignment horizontal="right" vertical="center"/>
      <protection/>
    </xf>
    <xf numFmtId="180" fontId="13" fillId="0" borderId="14" xfId="82" applyNumberFormat="1" applyFont="1" applyBorder="1" applyAlignment="1" applyProtection="1">
      <alignment horizontal="right" vertical="center"/>
      <protection/>
    </xf>
    <xf numFmtId="180" fontId="13" fillId="0" borderId="14" xfId="83" applyNumberFormat="1" applyFont="1" applyBorder="1" applyAlignment="1" applyProtection="1">
      <alignment horizontal="right" vertical="center"/>
      <protection/>
    </xf>
    <xf numFmtId="180" fontId="13" fillId="0" borderId="14" xfId="84" applyNumberFormat="1" applyFont="1" applyBorder="1" applyAlignment="1" applyProtection="1">
      <alignment horizontal="right" vertical="center"/>
      <protection/>
    </xf>
    <xf numFmtId="180" fontId="13" fillId="0" borderId="14" xfId="85" applyNumberFormat="1" applyFont="1" applyBorder="1" applyAlignment="1" applyProtection="1">
      <alignment horizontal="right" vertical="center"/>
      <protection/>
    </xf>
    <xf numFmtId="180" fontId="13" fillId="0" borderId="14" xfId="43" applyNumberFormat="1" applyFont="1" applyBorder="1" applyAlignment="1" applyProtection="1">
      <alignment horizontal="right" vertical="center"/>
      <protection/>
    </xf>
    <xf numFmtId="180" fontId="13" fillId="0" borderId="14" xfId="44" applyNumberFormat="1" applyFont="1" applyBorder="1" applyAlignment="1" applyProtection="1">
      <alignment horizontal="right" vertical="center"/>
      <protection/>
    </xf>
    <xf numFmtId="180" fontId="13" fillId="0" borderId="14" xfId="45" applyNumberFormat="1" applyFont="1" applyBorder="1" applyAlignment="1" applyProtection="1">
      <alignment horizontal="right" vertical="center"/>
      <protection/>
    </xf>
    <xf numFmtId="180" fontId="13" fillId="0" borderId="14" xfId="46" applyNumberFormat="1" applyFont="1" applyBorder="1" applyAlignment="1" applyProtection="1">
      <alignment horizontal="right" vertical="center"/>
      <protection/>
    </xf>
    <xf numFmtId="180" fontId="13" fillId="0" borderId="14" xfId="68" applyNumberFormat="1" applyFont="1" applyBorder="1" applyAlignment="1" applyProtection="1">
      <alignment horizontal="right" vertical="center"/>
      <protection/>
    </xf>
    <xf numFmtId="180" fontId="13" fillId="0" borderId="14" xfId="69" applyNumberFormat="1" applyFont="1" applyBorder="1" applyAlignment="1" applyProtection="1">
      <alignment horizontal="right" vertical="center"/>
      <protection/>
    </xf>
    <xf numFmtId="180" fontId="13" fillId="0" borderId="14" xfId="70" applyNumberFormat="1" applyFont="1" applyBorder="1" applyAlignment="1" applyProtection="1">
      <alignment horizontal="right" vertical="center"/>
      <protection/>
    </xf>
    <xf numFmtId="180" fontId="13" fillId="0" borderId="14" xfId="72" applyNumberFormat="1" applyFont="1" applyBorder="1" applyAlignment="1" applyProtection="1">
      <alignment horizontal="right" vertical="center"/>
      <protection/>
    </xf>
    <xf numFmtId="180" fontId="13" fillId="0" borderId="14" xfId="47" applyNumberFormat="1" applyFont="1" applyBorder="1" applyAlignment="1" applyProtection="1">
      <alignment horizontal="right" vertical="center"/>
      <protection/>
    </xf>
    <xf numFmtId="180" fontId="13" fillId="0" borderId="14" xfId="48" applyNumberFormat="1" applyFont="1" applyBorder="1" applyAlignment="1" applyProtection="1">
      <alignment horizontal="right" vertical="center"/>
      <protection/>
    </xf>
    <xf numFmtId="180" fontId="13" fillId="0" borderId="14" xfId="73" applyNumberFormat="1" applyFont="1" applyBorder="1" applyAlignment="1" applyProtection="1">
      <alignment horizontal="right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4" xfId="74" applyNumberFormat="1" applyFont="1" applyBorder="1" applyAlignment="1" applyProtection="1">
      <alignment horizontal="right" vertical="center"/>
      <protection/>
    </xf>
    <xf numFmtId="180" fontId="13" fillId="0" borderId="14" xfId="75" applyNumberFormat="1" applyFont="1" applyBorder="1" applyAlignment="1" applyProtection="1">
      <alignment horizontal="right" vertical="center"/>
      <protection/>
    </xf>
    <xf numFmtId="180" fontId="13" fillId="0" borderId="14" xfId="76" applyNumberFormat="1" applyFont="1" applyBorder="1" applyAlignment="1" applyProtection="1">
      <alignment horizontal="right" vertical="center"/>
      <protection/>
    </xf>
    <xf numFmtId="180" fontId="13" fillId="0" borderId="14" xfId="50" applyNumberFormat="1" applyFont="1" applyBorder="1" applyAlignment="1" applyProtection="1">
      <alignment horizontal="right" vertical="center"/>
      <protection/>
    </xf>
    <xf numFmtId="180" fontId="13" fillId="0" borderId="14" xfId="51" applyNumberFormat="1" applyFont="1" applyBorder="1" applyAlignment="1" applyProtection="1">
      <alignment horizontal="right" vertical="center"/>
      <protection/>
    </xf>
    <xf numFmtId="180" fontId="13" fillId="0" borderId="14" xfId="52" applyNumberFormat="1" applyFont="1" applyBorder="1" applyAlignment="1" applyProtection="1">
      <alignment horizontal="right" vertical="center"/>
      <protection/>
    </xf>
    <xf numFmtId="180" fontId="13" fillId="0" borderId="14" xfId="53" applyNumberFormat="1" applyFont="1" applyBorder="1" applyAlignment="1" applyProtection="1">
      <alignment horizontal="right" vertical="center"/>
      <protection/>
    </xf>
    <xf numFmtId="180" fontId="13" fillId="0" borderId="14" xfId="54" applyNumberFormat="1" applyFont="1" applyBorder="1" applyAlignment="1" applyProtection="1">
      <alignment horizontal="right" vertical="center"/>
      <protection/>
    </xf>
    <xf numFmtId="180" fontId="13" fillId="0" borderId="14" xfId="55" applyNumberFormat="1" applyFont="1" applyBorder="1" applyAlignment="1" applyProtection="1">
      <alignment horizontal="right" vertical="center"/>
      <protection/>
    </xf>
    <xf numFmtId="180" fontId="13" fillId="0" borderId="14" xfId="77" applyNumberFormat="1" applyFont="1" applyBorder="1" applyAlignment="1" applyProtection="1">
      <alignment horizontal="right" vertical="center"/>
      <protection/>
    </xf>
    <xf numFmtId="180" fontId="13" fillId="0" borderId="14" xfId="78" applyNumberFormat="1" applyFont="1" applyBorder="1" applyAlignment="1" applyProtection="1">
      <alignment horizontal="right" vertical="center"/>
      <protection/>
    </xf>
    <xf numFmtId="180" fontId="13" fillId="0" borderId="14" xfId="56" applyNumberFormat="1" applyFont="1" applyBorder="1" applyAlignment="1" applyProtection="1">
      <alignment horizontal="right" vertical="center"/>
      <protection/>
    </xf>
    <xf numFmtId="180" fontId="13" fillId="0" borderId="14" xfId="57" applyNumberFormat="1" applyFont="1" applyBorder="1" applyAlignment="1" applyProtection="1">
      <alignment horizontal="right" vertical="center"/>
      <protection/>
    </xf>
    <xf numFmtId="0" fontId="13" fillId="0" borderId="14" xfId="58" applyNumberFormat="1" applyFont="1" applyBorder="1" applyAlignment="1" applyProtection="1">
      <alignment vertical="center"/>
      <protection/>
    </xf>
    <xf numFmtId="180" fontId="13" fillId="0" borderId="14" xfId="59" applyNumberFormat="1" applyFont="1" applyBorder="1" applyAlignment="1" applyProtection="1">
      <alignment horizontal="right" vertical="center"/>
      <protection/>
    </xf>
    <xf numFmtId="180" fontId="13" fillId="0" borderId="14" xfId="61" applyNumberFormat="1" applyFont="1" applyBorder="1" applyAlignment="1" applyProtection="1">
      <alignment horizontal="right" vertical="center"/>
      <protection/>
    </xf>
    <xf numFmtId="0" fontId="13" fillId="0" borderId="14" xfId="62" applyNumberFormat="1" applyFont="1" applyBorder="1" applyAlignment="1" applyProtection="1">
      <alignment vertical="center"/>
      <protection/>
    </xf>
    <xf numFmtId="180" fontId="13" fillId="0" borderId="14" xfId="63" applyNumberFormat="1" applyFont="1" applyBorder="1" applyAlignment="1" applyProtection="1">
      <alignment horizontal="right" vertical="center"/>
      <protection/>
    </xf>
    <xf numFmtId="180" fontId="13" fillId="0" borderId="14" xfId="64" applyNumberFormat="1" applyFont="1" applyBorder="1" applyAlignment="1" applyProtection="1">
      <alignment horizontal="right" vertical="center"/>
      <protection/>
    </xf>
    <xf numFmtId="180" fontId="13" fillId="0" borderId="14" xfId="65" applyNumberFormat="1" applyFont="1" applyBorder="1" applyAlignment="1" applyProtection="1">
      <alignment horizontal="right" vertical="center"/>
      <protection/>
    </xf>
    <xf numFmtId="2" fontId="2" fillId="0" borderId="14" xfId="80" applyNumberFormat="1" applyFont="1" applyBorder="1" applyAlignment="1" applyProtection="1">
      <alignment vertical="center"/>
      <protection/>
    </xf>
    <xf numFmtId="2" fontId="2" fillId="0" borderId="14" xfId="81" applyNumberFormat="1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0" fontId="13" fillId="0" borderId="18" xfId="0" applyFont="1" applyFill="1" applyBorder="1" applyAlignment="1" applyProtection="1">
      <alignment horizontal="center" vertical="center" shrinkToFit="1"/>
      <protection/>
    </xf>
    <xf numFmtId="0" fontId="13" fillId="0" borderId="21" xfId="0" applyFont="1" applyFill="1" applyBorder="1" applyAlignment="1" applyProtection="1">
      <alignment horizontal="center" vertical="center" shrinkToFit="1"/>
      <protection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25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2" fillId="0" borderId="14" xfId="86" applyNumberFormat="1" applyFont="1" applyBorder="1" applyAlignment="1" applyProtection="1">
      <alignment horizontal="center" vertical="center"/>
      <protection/>
    </xf>
    <xf numFmtId="0" fontId="2" fillId="0" borderId="10" xfId="86" applyNumberFormat="1" applyFont="1" applyBorder="1" applyAlignment="1" applyProtection="1">
      <alignment horizontal="center" vertical="center"/>
      <protection/>
    </xf>
    <xf numFmtId="0" fontId="19" fillId="0" borderId="14" xfId="86" applyNumberFormat="1" applyFont="1" applyBorder="1" applyAlignment="1" applyProtection="1">
      <alignment vertical="center" wrapText="1"/>
      <protection/>
    </xf>
    <xf numFmtId="0" fontId="2" fillId="0" borderId="15" xfId="86" applyNumberFormat="1" applyFont="1" applyBorder="1" applyAlignment="1" applyProtection="1">
      <alignment horizontal="center" vertical="center"/>
      <protection/>
    </xf>
    <xf numFmtId="0" fontId="2" fillId="0" borderId="27" xfId="86" applyNumberFormat="1" applyFont="1" applyBorder="1" applyAlignment="1" applyProtection="1">
      <alignment horizontal="center" vertical="center" wrapText="1"/>
      <protection/>
    </xf>
    <xf numFmtId="0" fontId="2" fillId="0" borderId="14" xfId="86" applyNumberFormat="1" applyFont="1" applyBorder="1" applyAlignment="1" applyProtection="1">
      <alignment horizontal="center" vertical="center" wrapText="1"/>
      <protection/>
    </xf>
    <xf numFmtId="0" fontId="2" fillId="0" borderId="9" xfId="86" applyNumberFormat="1" applyFont="1" applyBorder="1" applyAlignment="1" applyProtection="1">
      <alignment horizontal="center" vertical="center" wrapText="1"/>
      <protection/>
    </xf>
    <xf numFmtId="0" fontId="6" fillId="0" borderId="20" xfId="86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14" xfId="132" applyNumberFormat="1" applyFont="1" applyBorder="1" applyAlignment="1" applyProtection="1">
      <alignment horizontal="center" vertical="center"/>
      <protection/>
    </xf>
    <xf numFmtId="0" fontId="2" fillId="0" borderId="14" xfId="132" applyNumberFormat="1" applyFont="1" applyBorder="1" applyAlignment="1" applyProtection="1">
      <alignment horizontal="center" vertical="center" wrapText="1"/>
      <protection/>
    </xf>
    <xf numFmtId="0" fontId="2" fillId="0" borderId="0" xfId="132" applyNumberFormat="1" applyFont="1" applyBorder="1" applyAlignment="1" applyProtection="1">
      <alignment horizontal="center" vertical="center"/>
      <protection/>
    </xf>
    <xf numFmtId="0" fontId="2" fillId="0" borderId="9" xfId="132" applyNumberFormat="1" applyFont="1" applyBorder="1" applyAlignment="1" applyProtection="1">
      <alignment horizontal="center" vertical="center" wrapText="1"/>
      <protection/>
    </xf>
    <xf numFmtId="0" fontId="6" fillId="0" borderId="20" xfId="132" applyNumberFormat="1" applyFont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center"/>
      <protection/>
    </xf>
    <xf numFmtId="1" fontId="24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3" fillId="0" borderId="28" xfId="0" applyFont="1" applyFill="1" applyBorder="1" applyAlignment="1" applyProtection="1">
      <alignment horizontal="center" vertical="center" shrinkToFit="1"/>
      <protection/>
    </xf>
    <xf numFmtId="1" fontId="13" fillId="0" borderId="29" xfId="0" applyNumberFormat="1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13" fillId="0" borderId="30" xfId="0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Border="1" applyAlignment="1" applyProtection="1">
      <alignment horizontal="center" vertical="center" wrapText="1" shrinkToFit="1"/>
      <protection/>
    </xf>
    <xf numFmtId="0" fontId="13" fillId="0" borderId="24" xfId="0" applyFont="1" applyFill="1" applyBorder="1" applyAlignment="1" applyProtection="1">
      <alignment horizontal="center" vertical="center" wrapText="1" shrinkToFit="1"/>
      <protection/>
    </xf>
    <xf numFmtId="0" fontId="13" fillId="0" borderId="31" xfId="0" applyFont="1" applyFill="1" applyBorder="1" applyAlignment="1" applyProtection="1">
      <alignment horizontal="center" vertical="center" wrapText="1" shrinkToFit="1"/>
      <protection/>
    </xf>
    <xf numFmtId="0" fontId="13" fillId="0" borderId="32" xfId="0" applyFont="1" applyFill="1" applyBorder="1" applyAlignment="1" applyProtection="1">
      <alignment horizontal="center" vertical="center" wrapText="1" shrinkToFit="1"/>
      <protection/>
    </xf>
    <xf numFmtId="1" fontId="13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33" xfId="0" applyFont="1" applyFill="1" applyBorder="1" applyAlignment="1" applyProtection="1">
      <alignment horizontal="center" vertical="center" wrapText="1" shrinkToFit="1"/>
      <protection/>
    </xf>
    <xf numFmtId="0" fontId="13" fillId="0" borderId="34" xfId="0" applyFont="1" applyFill="1" applyBorder="1" applyAlignment="1" applyProtection="1">
      <alignment horizontal="center" vertical="center" wrapText="1" shrinkToFit="1"/>
      <protection/>
    </xf>
    <xf numFmtId="0" fontId="13" fillId="0" borderId="35" xfId="0" applyFont="1" applyFill="1" applyBorder="1" applyAlignment="1" applyProtection="1">
      <alignment horizontal="center" vertical="center" wrapText="1" shrinkToFit="1"/>
      <protection/>
    </xf>
    <xf numFmtId="0" fontId="13" fillId="0" borderId="36" xfId="0" applyFont="1" applyFill="1" applyBorder="1" applyAlignment="1" applyProtection="1">
      <alignment horizontal="center" vertical="center" wrapText="1" shrinkToFit="1"/>
      <protection/>
    </xf>
    <xf numFmtId="0" fontId="13" fillId="0" borderId="37" xfId="0" applyFont="1" applyFill="1" applyBorder="1" applyAlignment="1" applyProtection="1">
      <alignment horizontal="center" vertical="center" wrapText="1" shrinkToFit="1"/>
      <protection/>
    </xf>
    <xf numFmtId="0" fontId="13" fillId="0" borderId="38" xfId="0" applyFont="1" applyFill="1" applyBorder="1" applyAlignment="1" applyProtection="1">
      <alignment horizontal="center" vertical="center" wrapText="1" shrinkToFit="1"/>
      <protection/>
    </xf>
    <xf numFmtId="0" fontId="13" fillId="0" borderId="10" xfId="0" applyFont="1" applyFill="1" applyBorder="1" applyAlignment="1" applyProtection="1">
      <alignment horizontal="center" vertical="center" wrapText="1" shrinkToFit="1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2" fillId="0" borderId="39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right" vertical="center" wrapText="1"/>
      <protection/>
    </xf>
    <xf numFmtId="0" fontId="13" fillId="0" borderId="14" xfId="216" applyNumberFormat="1" applyFont="1" applyBorder="1" applyAlignment="1" applyProtection="1">
      <alignment horizontal="center" vertical="center" wrapText="1"/>
      <protection/>
    </xf>
    <xf numFmtId="0" fontId="2" fillId="0" borderId="14" xfId="216" applyNumberFormat="1" applyFont="1" applyBorder="1" applyAlignment="1" applyProtection="1">
      <alignment horizontal="center" vertical="center"/>
      <protection/>
    </xf>
    <xf numFmtId="0" fontId="6" fillId="0" borderId="14" xfId="216" applyNumberFormat="1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49" fontId="16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4" borderId="10" xfId="0" applyFont="1" applyFill="1" applyBorder="1" applyAlignment="1" applyProtection="1">
      <alignment horizontal="center" vertical="center" wrapText="1" shrinkToFit="1"/>
      <protection/>
    </xf>
    <xf numFmtId="0" fontId="16" fillId="4" borderId="18" xfId="0" applyFont="1" applyFill="1" applyBorder="1" applyAlignment="1" applyProtection="1">
      <alignment horizontal="center" vertical="center" wrapText="1" shrinkToFit="1"/>
      <protection/>
    </xf>
    <xf numFmtId="49" fontId="16" fillId="4" borderId="18" xfId="0" applyNumberFormat="1" applyFont="1" applyFill="1" applyBorder="1" applyAlignment="1" applyProtection="1">
      <alignment horizontal="left" vertical="center" wrapText="1" shrinkToFit="1"/>
      <protection/>
    </xf>
    <xf numFmtId="49" fontId="16" fillId="4" borderId="21" xfId="0" applyNumberFormat="1" applyFont="1" applyFill="1" applyBorder="1" applyAlignment="1" applyProtection="1">
      <alignment horizontal="left" vertical="center" wrapText="1" shrinkToFit="1"/>
      <protection/>
    </xf>
    <xf numFmtId="49" fontId="16" fillId="4" borderId="16" xfId="0" applyNumberFormat="1" applyFont="1" applyFill="1" applyBorder="1" applyAlignment="1" applyProtection="1">
      <alignment horizontal="left" vertical="center" wrapText="1" shrinkToFit="1"/>
      <protection/>
    </xf>
    <xf numFmtId="179" fontId="13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4" borderId="10" xfId="0" applyFont="1" applyFill="1" applyBorder="1" applyAlignment="1" applyProtection="1">
      <alignment horizontal="center" vertical="center" wrapText="1" shrinkToFit="1"/>
      <protection/>
    </xf>
    <xf numFmtId="0" fontId="13" fillId="4" borderId="18" xfId="0" applyFont="1" applyFill="1" applyBorder="1" applyAlignment="1" applyProtection="1">
      <alignment horizontal="center" vertical="center" wrapText="1" shrinkToFit="1"/>
      <protection/>
    </xf>
    <xf numFmtId="49" fontId="13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1" xfId="0" applyFont="1" applyFill="1" applyBorder="1" applyAlignment="1" applyProtection="1">
      <alignment horizontal="center" vertical="center" wrapText="1" shrinkToFit="1"/>
      <protection/>
    </xf>
    <xf numFmtId="0" fontId="13" fillId="0" borderId="40" xfId="0" applyFont="1" applyFill="1" applyBorder="1" applyAlignment="1" applyProtection="1">
      <alignment horizontal="center" vertical="center" wrapText="1" shrinkToFit="1"/>
      <protection/>
    </xf>
    <xf numFmtId="0" fontId="13" fillId="0" borderId="17" xfId="0" applyFont="1" applyFill="1" applyBorder="1" applyAlignment="1" applyProtection="1">
      <alignment horizontal="center" vertical="center" wrapText="1" shrinkToFit="1"/>
      <protection/>
    </xf>
    <xf numFmtId="0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1" fillId="0" borderId="0" xfId="40" applyFont="1" applyBorder="1" applyAlignment="1" applyProtection="1">
      <alignment horizontal="center" vertical="center"/>
      <protection/>
    </xf>
    <xf numFmtId="49" fontId="16" fillId="4" borderId="14" xfId="40" applyNumberFormat="1" applyFont="1" applyFill="1" applyBorder="1" applyAlignment="1" applyProtection="1">
      <alignment horizontal="center" vertical="center" wrapText="1"/>
      <protection/>
    </xf>
    <xf numFmtId="0" fontId="16" fillId="4" borderId="14" xfId="40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 applyProtection="1">
      <alignment horizontal="center"/>
      <protection/>
    </xf>
    <xf numFmtId="0" fontId="2" fillId="0" borderId="11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center" vertical="center" wrapText="1"/>
      <protection/>
    </xf>
    <xf numFmtId="0" fontId="17" fillId="0" borderId="10" xfId="40" applyFont="1" applyBorder="1" applyAlignment="1" applyProtection="1">
      <alignment horizontal="center" vertical="center" wrapText="1"/>
      <protection/>
    </xf>
    <xf numFmtId="0" fontId="13" fillId="0" borderId="41" xfId="40" applyFont="1" applyBorder="1" applyAlignment="1" applyProtection="1">
      <alignment horizontal="center" vertical="center" wrapText="1"/>
      <protection/>
    </xf>
    <xf numFmtId="0" fontId="2" fillId="0" borderId="41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vertical="center" wrapText="1"/>
      <protection/>
    </xf>
    <xf numFmtId="0" fontId="3" fillId="0" borderId="9" xfId="40" applyFont="1" applyBorder="1" applyAlignment="1" applyProtection="1">
      <alignment vertical="center" wrapText="1"/>
      <protection/>
    </xf>
    <xf numFmtId="49" fontId="16" fillId="4" borderId="9" xfId="40" applyNumberFormat="1" applyFont="1" applyFill="1" applyBorder="1" applyAlignment="1" applyProtection="1">
      <alignment horizontal="center" vertical="center" wrapText="1"/>
      <protection/>
    </xf>
    <xf numFmtId="0" fontId="16" fillId="4" borderId="14" xfId="40" applyFont="1" applyFill="1" applyBorder="1" applyAlignment="1" applyProtection="1">
      <alignment horizontal="center" vertical="center" wrapText="1"/>
      <protection/>
    </xf>
    <xf numFmtId="0" fontId="16" fillId="4" borderId="9" xfId="40" applyFont="1" applyFill="1" applyBorder="1" applyAlignment="1" applyProtection="1">
      <alignment horizontal="center" vertical="center" wrapText="1"/>
      <protection/>
    </xf>
    <xf numFmtId="0" fontId="16" fillId="4" borderId="9" xfId="40" applyFont="1" applyFill="1" applyBorder="1" applyAlignment="1" applyProtection="1">
      <alignment horizontal="center" vertical="center"/>
      <protection/>
    </xf>
    <xf numFmtId="49" fontId="16" fillId="4" borderId="0" xfId="40" applyNumberFormat="1" applyFont="1" applyFill="1" applyBorder="1" applyAlignment="1" applyProtection="1">
      <alignment horizontal="center" vertical="center" wrapText="1"/>
      <protection/>
    </xf>
    <xf numFmtId="0" fontId="16" fillId="0" borderId="14" xfId="40" applyFont="1" applyBorder="1" applyAlignment="1" applyProtection="1">
      <alignment horizontal="center" vertical="center" wrapText="1"/>
      <protection/>
    </xf>
    <xf numFmtId="0" fontId="16" fillId="0" borderId="9" xfId="4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17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Border="1" applyAlignment="1" applyProtection="1">
      <alignment horizontal="center" vertical="center" wrapText="1"/>
      <protection/>
    </xf>
    <xf numFmtId="1" fontId="8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9" fillId="0" borderId="39" xfId="0" applyFont="1" applyBorder="1" applyAlignment="1" applyProtection="1">
      <alignment horizontal="center" vertical="center"/>
      <protection/>
    </xf>
  </cellXfs>
  <cellStyles count="2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0政府性基金预算支出表" xfId="41"/>
    <cellStyle name="常规_1-部门收支预算总表" xfId="42"/>
    <cellStyle name="常规_1-部门收支预算总表_10" xfId="43"/>
    <cellStyle name="常规_1-部门收支预算总表_11" xfId="44"/>
    <cellStyle name="常规_1-部门收支预算总表_12" xfId="45"/>
    <cellStyle name="常规_1-部门收支预算总表_13" xfId="46"/>
    <cellStyle name="常规_1-部门收支预算总表_18" xfId="47"/>
    <cellStyle name="常规_1-部门收支预算总表_19" xfId="48"/>
    <cellStyle name="常规_1-部门收支预算总表_25" xfId="49"/>
    <cellStyle name="常规_1-部门收支预算总表_27" xfId="50"/>
    <cellStyle name="常规_1-部门收支预算总表_28" xfId="51"/>
    <cellStyle name="常规_1-部门收支预算总表_29" xfId="52"/>
    <cellStyle name="常规_1-部门收支预算总表_30" xfId="53"/>
    <cellStyle name="常规_1-部门收支预算总表_31" xfId="54"/>
    <cellStyle name="常规_1-部门收支预算总表_32" xfId="55"/>
    <cellStyle name="常规_1-部门收支预算总表_35" xfId="56"/>
    <cellStyle name="常规_1-部门收支预算总表_36" xfId="57"/>
    <cellStyle name="常规_1-部门收支预算总表_38" xfId="58"/>
    <cellStyle name="常规_1-部门收支预算总表_39" xfId="59"/>
    <cellStyle name="常规_1-部门收支预算总表_4" xfId="60"/>
    <cellStyle name="常规_1-部门收支预算总表_40" xfId="61"/>
    <cellStyle name="常规_1-部门收支预算总表_41" xfId="62"/>
    <cellStyle name="常规_1-部门收支预算总表_42" xfId="63"/>
    <cellStyle name="常规_1-部门收支预算总表_43" xfId="64"/>
    <cellStyle name="常规_1-部门收支预算总表_44" xfId="65"/>
    <cellStyle name="常规_1-部门收支预算总表_45" xfId="66"/>
    <cellStyle name="常规_1-部门收支预算总表_46" xfId="67"/>
    <cellStyle name="常规_1-部门收支预算总表_47" xfId="68"/>
    <cellStyle name="常规_1-部门收支预算总表_48" xfId="69"/>
    <cellStyle name="常规_1-部门收支预算总表_49" xfId="70"/>
    <cellStyle name="常规_1-部门收支预算总表_5" xfId="71"/>
    <cellStyle name="常规_1-部门收支预算总表_50" xfId="72"/>
    <cellStyle name="常规_1-部门收支预算总表_51" xfId="73"/>
    <cellStyle name="常规_1-部门收支预算总表_52" xfId="74"/>
    <cellStyle name="常规_1-部门收支预算总表_53" xfId="75"/>
    <cellStyle name="常规_1-部门收支预算总表_54" xfId="76"/>
    <cellStyle name="常规_1-部门收支预算总表_55" xfId="77"/>
    <cellStyle name="常规_1-部门收支预算总表_56" xfId="78"/>
    <cellStyle name="常规_1-部门收支预算总表_57" xfId="79"/>
    <cellStyle name="常规_1-部门收支预算总表_58" xfId="80"/>
    <cellStyle name="常规_1-部门收支预算总表_59" xfId="81"/>
    <cellStyle name="常规_1-部门收支预算总表_6" xfId="82"/>
    <cellStyle name="常规_1-部门收支预算总表_7" xfId="83"/>
    <cellStyle name="常规_1-部门收支预算总表_8" xfId="84"/>
    <cellStyle name="常规_1-部门收支预算总表_9" xfId="85"/>
    <cellStyle name="常规_3-支出预算总表_8" xfId="86"/>
    <cellStyle name="常规_4.财政拨款收支总表_10" xfId="87"/>
    <cellStyle name="常规_4.财政拨款收支总表_11" xfId="88"/>
    <cellStyle name="常规_4.财政拨款收支总表_12" xfId="89"/>
    <cellStyle name="常规_4.财政拨款收支总表_18" xfId="90"/>
    <cellStyle name="常规_4.财政拨款收支总表_23" xfId="91"/>
    <cellStyle name="常规_4.财政拨款收支总表_24" xfId="92"/>
    <cellStyle name="常规_4.财政拨款收支总表_25" xfId="93"/>
    <cellStyle name="常规_4.财政拨款收支总表_26" xfId="94"/>
    <cellStyle name="常规_4.财政拨款收支总表_27" xfId="95"/>
    <cellStyle name="常规_4.财政拨款收支总表_29" xfId="96"/>
    <cellStyle name="常规_4.财政拨款收支总表_3" xfId="97"/>
    <cellStyle name="常规_4.财政拨款收支总表_30" xfId="98"/>
    <cellStyle name="常规_4.财政拨款收支总表_33" xfId="99"/>
    <cellStyle name="常规_4.财政拨款收支总表_34" xfId="100"/>
    <cellStyle name="常规_4.财政拨款收支总表_35" xfId="101"/>
    <cellStyle name="常规_4.财政拨款收支总表_36" xfId="102"/>
    <cellStyle name="常规_4.财政拨款收支总表_4" xfId="103"/>
    <cellStyle name="常规_4.财政拨款收支总表_41" xfId="104"/>
    <cellStyle name="常规_4.财政拨款收支总表_42" xfId="105"/>
    <cellStyle name="常规_4.财政拨款收支总表_43" xfId="106"/>
    <cellStyle name="常规_4.财政拨款收支总表_44" xfId="107"/>
    <cellStyle name="常规_4.财政拨款收支总表_45" xfId="108"/>
    <cellStyle name="常规_4.财政拨款收支总表_46" xfId="109"/>
    <cellStyle name="常规_4.财政拨款收支总表_47" xfId="110"/>
    <cellStyle name="常规_4.财政拨款收支总表_48" xfId="111"/>
    <cellStyle name="常规_4.财政拨款收支总表_49" xfId="112"/>
    <cellStyle name="常规_4.财政拨款收支总表_5" xfId="113"/>
    <cellStyle name="常规_4.财政拨款收支总表_50" xfId="114"/>
    <cellStyle name="常规_4.财政拨款收支总表_51" xfId="115"/>
    <cellStyle name="常规_4.财政拨款收支总表_52" xfId="116"/>
    <cellStyle name="常规_4.财政拨款收支总表_53" xfId="117"/>
    <cellStyle name="常规_4.财政拨款收支总表_54" xfId="118"/>
    <cellStyle name="常规_4.财政拨款收支总表_55" xfId="119"/>
    <cellStyle name="常规_4.财政拨款收支总表_56" xfId="120"/>
    <cellStyle name="常规_4.财政拨款收支总表_57" xfId="121"/>
    <cellStyle name="常规_4.财政拨款收支总表_58" xfId="122"/>
    <cellStyle name="常规_4.财政拨款收支总表_59" xfId="123"/>
    <cellStyle name="常规_4.财政拨款收支总表_6" xfId="124"/>
    <cellStyle name="常规_4.财政拨款收支总表_60" xfId="125"/>
    <cellStyle name="常规_4.财政拨款收支总表_61" xfId="126"/>
    <cellStyle name="常规_4.财政拨款收支总表_62" xfId="127"/>
    <cellStyle name="常规_4.财政拨款收支总表_63" xfId="128"/>
    <cellStyle name="常规_4.财政拨款收支总表_7" xfId="129"/>
    <cellStyle name="常规_4.财政拨款收支总表_8" xfId="130"/>
    <cellStyle name="常规_4.财政拨款收支总表_9" xfId="131"/>
    <cellStyle name="常规_5.财政拨款支出总表_28" xfId="132"/>
    <cellStyle name="常规_6.一般公共预算支出表_1" xfId="133"/>
    <cellStyle name="常规_6.一般公共预算支出表_10" xfId="134"/>
    <cellStyle name="常规_6.一般公共预算支出表_11" xfId="135"/>
    <cellStyle name="常规_6.一般公共预算支出表_12" xfId="136"/>
    <cellStyle name="常规_6.一般公共预算支出表_13" xfId="137"/>
    <cellStyle name="常规_6.一般公共预算支出表_14" xfId="138"/>
    <cellStyle name="常规_6.一般公共预算支出表_15" xfId="139"/>
    <cellStyle name="常规_6.一般公共预算支出表_16" xfId="140"/>
    <cellStyle name="常规_6.一般公共预算支出表_17" xfId="141"/>
    <cellStyle name="常规_6.一般公共预算支出表_2" xfId="142"/>
    <cellStyle name="常规_6.一般公共预算支出表_3" xfId="143"/>
    <cellStyle name="常规_6.一般公共预算支出表_4" xfId="144"/>
    <cellStyle name="常规_6.一般公共预算支出表_5" xfId="145"/>
    <cellStyle name="常规_6.一般公共预算支出表_6" xfId="146"/>
    <cellStyle name="常规_6.一般公共预算支出表_7" xfId="147"/>
    <cellStyle name="常规_6.一般公共预算支出表_8" xfId="148"/>
    <cellStyle name="常规_6.一般公共预算支出表_9" xfId="149"/>
    <cellStyle name="常规_7.1-一般公共预算基本支出情况表（按经济分类）_11" xfId="150"/>
    <cellStyle name="常规_7.1-一般公共预算基本支出情况表（按经济分类）_12" xfId="151"/>
    <cellStyle name="常规_7.1-一般公共预算基本支出情况表（按经济分类）_13" xfId="152"/>
    <cellStyle name="常规_7.1-一般公共预算基本支出情况表（按经济分类）_20" xfId="153"/>
    <cellStyle name="常规_7.1-一般公共预算基本支出情况表（按经济分类）_21" xfId="154"/>
    <cellStyle name="常规_7.1-一般公共预算基本支出情况表（按经济分类）_22" xfId="155"/>
    <cellStyle name="常规_7.1-一般公共预算基本支出情况表（按经济分类）_23" xfId="156"/>
    <cellStyle name="常规_7.1-一般公共预算基本支出情况表（按经济分类）_25" xfId="157"/>
    <cellStyle name="常规_7.1-一般公共预算基本支出情况表（按经济分类）_26" xfId="158"/>
    <cellStyle name="常规_7.1-一般公共预算基本支出情况表（按经济分类）_27" xfId="159"/>
    <cellStyle name="常规_7.1-一般公共预算基本支出情况表（按经济分类）_30" xfId="160"/>
    <cellStyle name="常规_7.1-一般公共预算基本支出情况表（按经济分类）_33" xfId="161"/>
    <cellStyle name="常规_7.1-一般公共预算基本支出情况表（按经济分类）_34" xfId="162"/>
    <cellStyle name="常规_7.1-一般公共预算基本支出情况表（按经济分类）_35" xfId="163"/>
    <cellStyle name="常规_7.1-一般公共预算基本支出情况表（按经济分类）_38" xfId="164"/>
    <cellStyle name="常规_7.1-一般公共预算基本支出情况表（按经济分类）_39" xfId="165"/>
    <cellStyle name="常规_7.1-一般公共预算基本支出情况表（按经济分类）_42" xfId="166"/>
    <cellStyle name="常规_7.1-一般公共预算基本支出情况表（按经济分类）_43" xfId="167"/>
    <cellStyle name="常规_7.1-一般公共预算基本支出情况表（按经济分类）_44" xfId="168"/>
    <cellStyle name="常规_7.1-一般公共预算基本支出情况表（按经济分类）_45" xfId="169"/>
    <cellStyle name="常规_7.1-一般公共预算基本支出情况表（按经济分类）_46" xfId="170"/>
    <cellStyle name="常规_7.1-一般公共预算基本支出情况表（按经济分类）_47" xfId="171"/>
    <cellStyle name="常规_7.1-一般公共预算基本支出情况表（按经济分类）_48" xfId="172"/>
    <cellStyle name="常规_7.1-一般公共预算基本支出情况表（按经济分类）_49" xfId="173"/>
    <cellStyle name="常规_7.1-一般公共预算基本支出情况表（按经济分类）_50" xfId="174"/>
    <cellStyle name="常规_7.1-一般公共预算基本支出情况表（按经济分类）_51" xfId="175"/>
    <cellStyle name="常规_7.1-一般公共预算基本支出情况表（按经济分类）_54" xfId="176"/>
    <cellStyle name="常规_7.1-一般公共预算基本支出情况表（按经济分类）_59" xfId="177"/>
    <cellStyle name="常规_7.1-一般公共预算基本支出情况表（按经济分类）_60" xfId="178"/>
    <cellStyle name="常规_7.1-一般公共预算基本支出情况表（按经济分类）_61" xfId="179"/>
    <cellStyle name="常规_7.1-一般公共预算基本支出情况表（按经济分类）_62" xfId="180"/>
    <cellStyle name="常规_7.1-一般公共预算基本支出情况表（按经济分类）_63" xfId="181"/>
    <cellStyle name="常规_7.1-一般公共预算基本支出情况表（按经济分类）_64" xfId="182"/>
    <cellStyle name="常规_7.1-一般公共预算基本支出情况表（按经济分类）_65" xfId="183"/>
    <cellStyle name="常规_7.1-一般公共预算基本支出情况表（按经济分类）_66" xfId="184"/>
    <cellStyle name="常规_7.1-一般公共预算基本支出情况表（按经济分类）_67" xfId="185"/>
    <cellStyle name="常规_7.1-一般公共预算基本支出情况表（按经济分类）_68" xfId="186"/>
    <cellStyle name="常规_7.1-一般公共预算基本支出情况表（按经济分类）_69" xfId="187"/>
    <cellStyle name="常规_7.1-一般公共预算基本支出情况表（按经济分类）_70" xfId="188"/>
    <cellStyle name="常规_7.1-一般公共预算基本支出情况表（按经济分类）_71" xfId="189"/>
    <cellStyle name="常规_7.1-一般公共预算基本支出情况表（按经济分类）_72" xfId="190"/>
    <cellStyle name="常规_7.1-一般公共预算基本支出情况表（按经济分类）_73" xfId="191"/>
    <cellStyle name="常规_7.1-一般公共预算基本支出情况表（按经济分类）_74" xfId="192"/>
    <cellStyle name="常规_7.1-一般公共预算基本支出情况表（按经济分类）_75" xfId="193"/>
    <cellStyle name="常规_7.1-一般公共预算基本支出情况表（按经济分类）_76" xfId="194"/>
    <cellStyle name="常规_7.1-一般公共预算基本支出情况表（按经济分类）_77" xfId="195"/>
    <cellStyle name="常规_7.1-一般公共预算基本支出情况表（按经济分类）_78" xfId="196"/>
    <cellStyle name="常规_7.1-一般公共预算基本支出情况表（按经济分类）_79" xfId="197"/>
    <cellStyle name="常规_7.1-一般公共预算基本支出情况表（按经济分类）_80" xfId="198"/>
    <cellStyle name="常规_7.2-一般公共预算政府经济分类支出表_21" xfId="199"/>
    <cellStyle name="常规_7.2-一般公共预算政府经济分类支出表_22" xfId="200"/>
    <cellStyle name="常规_7.2-一般公共预算政府经济分类支出表_23" xfId="201"/>
    <cellStyle name="常规_7.2-一般公共预算政府经济分类支出表_24" xfId="202"/>
    <cellStyle name="常规_7.2-一般公共预算政府经济分类支出表_25" xfId="203"/>
    <cellStyle name="常规_7.2-一般公共预算政府经济分类支出表_26" xfId="204"/>
    <cellStyle name="常规_7.2-一般公共预算政府经济分类支出表_27" xfId="205"/>
    <cellStyle name="常规_7.2-一般公共预算政府经济分类支出表_29" xfId="206"/>
    <cellStyle name="常规_7.2-一般公共预算政府经济分类支出表_30" xfId="207"/>
    <cellStyle name="常规_7.2-一般公共预算政府经济分类支出表_31" xfId="208"/>
    <cellStyle name="常规_7.2-一般公共预算政府经济分类支出表_32" xfId="209"/>
    <cellStyle name="常规_7.2-一般公共预算政府经济分类支出表_33" xfId="210"/>
    <cellStyle name="常规_7.2-一般公共预算政府经济分类支出表_34" xfId="211"/>
    <cellStyle name="常规_7.2-一般公共预算政府经济分类支出表_35" xfId="212"/>
    <cellStyle name="常规_7.2-一般公共预算政府经济分类支出表_36" xfId="213"/>
    <cellStyle name="常规_7.2-一般公共预算政府经济分类支出表_37" xfId="214"/>
    <cellStyle name="常规_7.2-一般公共预算政府经济分类支出表_38" xfId="215"/>
    <cellStyle name="常规_7基本支出来源明细表_48" xfId="216"/>
    <cellStyle name="常规_7基本支出来源明细表_50" xfId="217"/>
    <cellStyle name="常规_7基本支出来源明细表_51" xfId="218"/>
    <cellStyle name="常规_7基本支出来源明细表_52" xfId="219"/>
    <cellStyle name="常规_8.部门项目支出预算表_11" xfId="220"/>
    <cellStyle name="常规_8.部门项目支出预算表_12" xfId="221"/>
    <cellStyle name="常规_8.部门项目支出预算表_13" xfId="222"/>
    <cellStyle name="常规_8.部门项目支出预算表_14" xfId="223"/>
    <cellStyle name="常规_8.部门项目支出预算表_15" xfId="224"/>
    <cellStyle name="常规_8.部门项目支出预算表_16" xfId="225"/>
    <cellStyle name="常规_8.部门项目支出预算表_17" xfId="226"/>
    <cellStyle name="常规_8.部门项目支出预算表_18" xfId="227"/>
    <cellStyle name="常规_8.部门项目支出预算表_19" xfId="228"/>
    <cellStyle name="常规_8.部门项目支出预算表_2" xfId="229"/>
    <cellStyle name="常规_8.部门项目支出预算表_20" xfId="230"/>
    <cellStyle name="常规_8.部门项目支出预算表_21" xfId="231"/>
    <cellStyle name="常规_8.部门项目支出预算表_22" xfId="232"/>
    <cellStyle name="常规_8.部门项目支出预算表_23" xfId="233"/>
    <cellStyle name="常规_8.部门项目支出预算表_24" xfId="234"/>
    <cellStyle name="常规_8.部门项目支出预算表_25" xfId="235"/>
    <cellStyle name="常规_8.部门项目支出预算表_26" xfId="236"/>
    <cellStyle name="常规_8.部门项目支出预算表_27" xfId="237"/>
    <cellStyle name="常规_8.部门项目支出预算表_28" xfId="238"/>
    <cellStyle name="常规_8.部门项目支出预算表_29" xfId="239"/>
    <cellStyle name="常规_8.部门项目支出预算表_3" xfId="240"/>
    <cellStyle name="常规_8.部门项目支出预算表_30" xfId="241"/>
    <cellStyle name="常规_8.部门项目支出预算表_31" xfId="242"/>
    <cellStyle name="常规_8.部门项目支出预算表_32" xfId="243"/>
    <cellStyle name="常规_8.部门项目支出预算表_33" xfId="244"/>
    <cellStyle name="常规_8.部门项目支出预算表_34" xfId="245"/>
    <cellStyle name="常规_8.部门项目支出预算表_35" xfId="246"/>
    <cellStyle name="常规_8.部门项目支出预算表_36" xfId="247"/>
    <cellStyle name="常规_8.部门项目支出预算表_37" xfId="248"/>
    <cellStyle name="常规_8.部门项目支出预算表_38" xfId="249"/>
    <cellStyle name="常规_8.部门项目支出预算表_39" xfId="250"/>
    <cellStyle name="常规_8.部门项目支出预算表_4" xfId="251"/>
    <cellStyle name="常规_8.部门项目支出预算表_40" xfId="252"/>
    <cellStyle name="常规_8.部门项目支出预算表_41" xfId="253"/>
    <cellStyle name="常规_8.部门项目支出预算表_42" xfId="254"/>
    <cellStyle name="常规_8.部门项目支出预算表_43" xfId="255"/>
    <cellStyle name="常规_8.部门项目支出预算表_44" xfId="256"/>
    <cellStyle name="常规_8.部门项目支出预算表_45" xfId="257"/>
    <cellStyle name="常规_8.部门项目支出预算表_46" xfId="258"/>
    <cellStyle name="常规_8.部门项目支出预算表_47" xfId="259"/>
    <cellStyle name="常规_8.部门项目支出预算表_48" xfId="260"/>
    <cellStyle name="常规_8.部门项目支出预算表_49" xfId="261"/>
    <cellStyle name="常规_8.部门项目支出预算表_5" xfId="262"/>
    <cellStyle name="常规_8.部门项目支出预算表_50" xfId="263"/>
    <cellStyle name="常规_8.部门项目支出预算表_51" xfId="264"/>
    <cellStyle name="常规_8.部门项目支出预算表_52" xfId="265"/>
    <cellStyle name="常规_8.部门项目支出预算表_6" xfId="266"/>
    <cellStyle name="常规_8.部门项目支出预算表_8" xfId="267"/>
    <cellStyle name="常规_8.部门项目支出预算表_9" xfId="268"/>
    <cellStyle name="常规_9一般公共预算“三公”经费支出情况表" xfId="269"/>
    <cellStyle name="常规_9一般公共预算“三公”经费支出情况表_1" xfId="270"/>
    <cellStyle name="常规_9一般公共预算“三公”经费支出情况表_11" xfId="271"/>
    <cellStyle name="常规_9一般公共预算“三公”经费支出情况表_13" xfId="272"/>
    <cellStyle name="常规_9一般公共预算“三公”经费支出情况表_14" xfId="273"/>
    <cellStyle name="常规_9一般公共预算“三公”经费支出情况表_2" xfId="274"/>
    <cellStyle name="常规_9一般公共预算“三公”经费支出情况表_4" xfId="275"/>
    <cellStyle name="常规_9一般公共预算“三公”经费支出情况表_9" xfId="276"/>
    <cellStyle name="Hyperlink" xfId="277"/>
    <cellStyle name="好" xfId="278"/>
    <cellStyle name="汇总" xfId="279"/>
    <cellStyle name="Currency" xfId="280"/>
    <cellStyle name="Currency [0]" xfId="281"/>
    <cellStyle name="计算" xfId="282"/>
    <cellStyle name="检查单元格" xfId="283"/>
    <cellStyle name="解释性文本" xfId="284"/>
    <cellStyle name="警告文本" xfId="285"/>
    <cellStyle name="链接单元格" xfId="286"/>
    <cellStyle name="Comma" xfId="287"/>
    <cellStyle name="Comma [0]" xfId="288"/>
    <cellStyle name="强调文字颜色 1" xfId="289"/>
    <cellStyle name="强调文字颜色 2" xfId="290"/>
    <cellStyle name="强调文字颜色 3" xfId="291"/>
    <cellStyle name="强调文字颜色 4" xfId="292"/>
    <cellStyle name="强调文字颜色 5" xfId="293"/>
    <cellStyle name="强调文字颜色 6" xfId="294"/>
    <cellStyle name="适中" xfId="295"/>
    <cellStyle name="输出" xfId="296"/>
    <cellStyle name="输入" xfId="297"/>
    <cellStyle name="Followed Hyperlink" xfId="298"/>
    <cellStyle name="注释" xfId="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00390625" style="14" customWidth="1"/>
    <col min="2" max="2" width="19.7109375" style="14" customWidth="1"/>
    <col min="3" max="3" width="28.57421875" style="14" customWidth="1"/>
    <col min="4" max="4" width="16.140625" style="14" customWidth="1"/>
    <col min="5" max="5" width="14.7109375" style="14" customWidth="1"/>
    <col min="6" max="6" width="14.00390625" style="14" customWidth="1"/>
    <col min="7" max="7" width="9.7109375" style="14" customWidth="1"/>
    <col min="8" max="16384" width="9.140625" style="14" customWidth="1"/>
  </cols>
  <sheetData>
    <row r="1" s="146" customFormat="1" ht="15.75" customHeight="1">
      <c r="A1" s="146" t="s">
        <v>0</v>
      </c>
    </row>
    <row r="2" spans="1:6" s="257" customFormat="1" ht="39.75" customHeight="1">
      <c r="A2" s="376" t="s">
        <v>1</v>
      </c>
      <c r="B2" s="376"/>
      <c r="C2" s="376"/>
      <c r="D2" s="376"/>
      <c r="E2" s="376"/>
      <c r="F2" s="376"/>
    </row>
    <row r="3" ht="15">
      <c r="F3" s="26"/>
    </row>
    <row r="4" spans="1:6" ht="19.5" customHeight="1">
      <c r="A4" s="486" t="s">
        <v>500</v>
      </c>
      <c r="F4" s="26" t="s">
        <v>3</v>
      </c>
    </row>
    <row r="5" spans="1:6" ht="15" customHeight="1">
      <c r="A5" s="377" t="s">
        <v>4</v>
      </c>
      <c r="B5" s="377" t="s">
        <v>5</v>
      </c>
      <c r="C5" s="377" t="s">
        <v>6</v>
      </c>
      <c r="D5" s="377"/>
      <c r="E5" s="377"/>
      <c r="F5" s="377" t="s">
        <v>5</v>
      </c>
    </row>
    <row r="6" spans="1:6" ht="15" customHeight="1">
      <c r="A6" s="381" t="s">
        <v>7</v>
      </c>
      <c r="B6" s="383" t="s">
        <v>8</v>
      </c>
      <c r="C6" s="385" t="s">
        <v>9</v>
      </c>
      <c r="D6" s="378" t="s">
        <v>8</v>
      </c>
      <c r="E6" s="379"/>
      <c r="F6" s="380"/>
    </row>
    <row r="7" spans="1:6" ht="27.75" customHeight="1">
      <c r="A7" s="382"/>
      <c r="B7" s="384"/>
      <c r="C7" s="386"/>
      <c r="D7" s="220" t="s">
        <v>10</v>
      </c>
      <c r="E7" s="258" t="s">
        <v>11</v>
      </c>
      <c r="F7" s="258" t="s">
        <v>12</v>
      </c>
    </row>
    <row r="8" spans="1:6" ht="13.5" customHeight="1">
      <c r="A8" s="259" t="s">
        <v>13</v>
      </c>
      <c r="B8" s="333">
        <v>11977536.73</v>
      </c>
      <c r="C8" s="261" t="s">
        <v>14</v>
      </c>
      <c r="D8" s="259"/>
      <c r="E8" s="259"/>
      <c r="F8" s="25"/>
    </row>
    <row r="9" spans="1:6" ht="13.5" customHeight="1">
      <c r="A9" s="262" t="s">
        <v>15</v>
      </c>
      <c r="B9" s="334">
        <v>7477536.73</v>
      </c>
      <c r="C9" s="259" t="s">
        <v>16</v>
      </c>
      <c r="D9" s="335"/>
      <c r="E9" s="336"/>
      <c r="F9" s="25"/>
    </row>
    <row r="10" spans="1:6" ht="13.5" customHeight="1">
      <c r="A10" s="262" t="s">
        <v>17</v>
      </c>
      <c r="B10" s="337">
        <v>4500000</v>
      </c>
      <c r="C10" s="259" t="s">
        <v>18</v>
      </c>
      <c r="D10" s="259"/>
      <c r="E10" s="259"/>
      <c r="F10" s="25"/>
    </row>
    <row r="11" spans="1:6" ht="13.5" customHeight="1">
      <c r="A11" s="259" t="s">
        <v>19</v>
      </c>
      <c r="B11" s="25"/>
      <c r="C11" s="259" t="s">
        <v>20</v>
      </c>
      <c r="D11" s="259"/>
      <c r="E11" s="259"/>
      <c r="F11" s="25"/>
    </row>
    <row r="12" spans="1:6" ht="13.5" customHeight="1">
      <c r="A12" s="259" t="s">
        <v>21</v>
      </c>
      <c r="B12" s="25"/>
      <c r="C12" s="259" t="s">
        <v>22</v>
      </c>
      <c r="D12" s="338"/>
      <c r="E12" s="339"/>
      <c r="F12" s="25"/>
    </row>
    <row r="13" spans="1:6" ht="13.5" customHeight="1">
      <c r="A13" s="259" t="s">
        <v>23</v>
      </c>
      <c r="B13" s="25"/>
      <c r="C13" s="259" t="s">
        <v>24</v>
      </c>
      <c r="D13" s="340"/>
      <c r="E13" s="341"/>
      <c r="F13" s="25"/>
    </row>
    <row r="14" spans="1:6" ht="13.5" customHeight="1">
      <c r="A14" s="259"/>
      <c r="B14" s="25"/>
      <c r="C14" s="259" t="s">
        <v>25</v>
      </c>
      <c r="D14" s="342"/>
      <c r="E14" s="343"/>
      <c r="F14" s="25"/>
    </row>
    <row r="15" spans="1:6" ht="13.5" customHeight="1">
      <c r="A15" s="262" t="s">
        <v>5</v>
      </c>
      <c r="B15" s="273"/>
      <c r="C15" s="259" t="s">
        <v>26</v>
      </c>
      <c r="D15" s="344"/>
      <c r="E15" s="345"/>
      <c r="F15" s="25"/>
    </row>
    <row r="16" spans="1:6" ht="13.5" customHeight="1">
      <c r="A16" s="259" t="s">
        <v>5</v>
      </c>
      <c r="B16" s="273"/>
      <c r="C16" s="259" t="s">
        <v>27</v>
      </c>
      <c r="D16" s="346">
        <v>142102.97</v>
      </c>
      <c r="E16" s="347">
        <v>142102.97</v>
      </c>
      <c r="F16" s="25"/>
    </row>
    <row r="17" spans="1:6" ht="13.5" customHeight="1">
      <c r="A17" s="259" t="s">
        <v>5</v>
      </c>
      <c r="B17" s="273"/>
      <c r="C17" s="259" t="s">
        <v>28</v>
      </c>
      <c r="D17" s="348">
        <v>56841.19</v>
      </c>
      <c r="E17" s="349">
        <v>56841.19</v>
      </c>
      <c r="F17" s="25"/>
    </row>
    <row r="18" spans="1:6" ht="13.5" customHeight="1">
      <c r="A18" s="259" t="s">
        <v>5</v>
      </c>
      <c r="B18" s="273"/>
      <c r="C18" s="259" t="s">
        <v>29</v>
      </c>
      <c r="D18" s="350"/>
      <c r="E18" s="351"/>
      <c r="F18" s="25"/>
    </row>
    <row r="19" spans="1:6" ht="13.5" customHeight="1">
      <c r="A19" s="259" t="s">
        <v>5</v>
      </c>
      <c r="B19" s="273"/>
      <c r="C19" s="259" t="s">
        <v>30</v>
      </c>
      <c r="D19" s="352">
        <v>4500000</v>
      </c>
      <c r="E19" s="353"/>
      <c r="F19" s="354">
        <v>4500000</v>
      </c>
    </row>
    <row r="20" spans="1:6" ht="13.5" customHeight="1">
      <c r="A20" s="259" t="s">
        <v>5</v>
      </c>
      <c r="B20" s="273"/>
      <c r="C20" s="259" t="s">
        <v>31</v>
      </c>
      <c r="D20" s="355">
        <v>7131116.55</v>
      </c>
      <c r="E20" s="356">
        <v>7131116.55</v>
      </c>
      <c r="F20" s="25"/>
    </row>
    <row r="21" spans="1:6" ht="13.5" customHeight="1">
      <c r="A21" s="259" t="s">
        <v>5</v>
      </c>
      <c r="B21" s="273"/>
      <c r="C21" s="259" t="s">
        <v>32</v>
      </c>
      <c r="D21" s="357"/>
      <c r="E21" s="358"/>
      <c r="F21" s="25"/>
    </row>
    <row r="22" spans="1:6" ht="13.5" customHeight="1">
      <c r="A22" s="259" t="s">
        <v>5</v>
      </c>
      <c r="B22" s="273"/>
      <c r="C22" s="259" t="s">
        <v>33</v>
      </c>
      <c r="D22" s="359"/>
      <c r="E22" s="360"/>
      <c r="F22" s="25"/>
    </row>
    <row r="23" spans="1:6" ht="13.5" customHeight="1">
      <c r="A23" s="259" t="s">
        <v>5</v>
      </c>
      <c r="B23" s="273"/>
      <c r="C23" s="259" t="s">
        <v>34</v>
      </c>
      <c r="D23" s="259"/>
      <c r="E23" s="259"/>
      <c r="F23" s="25"/>
    </row>
    <row r="24" spans="1:6" ht="13.5" customHeight="1">
      <c r="A24" s="259" t="s">
        <v>5</v>
      </c>
      <c r="B24" s="273"/>
      <c r="C24" s="259" t="s">
        <v>35</v>
      </c>
      <c r="D24" s="259"/>
      <c r="E24" s="259"/>
      <c r="F24" s="25"/>
    </row>
    <row r="25" spans="1:6" ht="13.5" customHeight="1">
      <c r="A25" s="259" t="s">
        <v>5</v>
      </c>
      <c r="B25" s="273"/>
      <c r="C25" s="259" t="s">
        <v>36</v>
      </c>
      <c r="D25" s="361"/>
      <c r="E25" s="362"/>
      <c r="F25" s="25"/>
    </row>
    <row r="26" spans="1:6" ht="13.5" customHeight="1">
      <c r="A26" s="259" t="s">
        <v>5</v>
      </c>
      <c r="B26" s="273"/>
      <c r="C26" s="259" t="s">
        <v>37</v>
      </c>
      <c r="D26" s="363">
        <v>147476.02</v>
      </c>
      <c r="E26" s="364">
        <v>147476.02</v>
      </c>
      <c r="F26" s="25"/>
    </row>
    <row r="27" spans="1:6" ht="13.5" customHeight="1">
      <c r="A27" s="259" t="s">
        <v>5</v>
      </c>
      <c r="B27" s="273"/>
      <c r="C27" s="259" t="s">
        <v>38</v>
      </c>
      <c r="D27" s="365"/>
      <c r="E27" s="366"/>
      <c r="F27" s="25"/>
    </row>
    <row r="28" spans="1:6" ht="13.5" customHeight="1">
      <c r="A28" s="259" t="s">
        <v>5</v>
      </c>
      <c r="B28" s="273"/>
      <c r="C28" s="259" t="s">
        <v>39</v>
      </c>
      <c r="D28" s="259"/>
      <c r="E28" s="259"/>
      <c r="F28" s="25"/>
    </row>
    <row r="29" spans="1:6" ht="13.5" customHeight="1">
      <c r="A29" s="259"/>
      <c r="B29" s="273"/>
      <c r="C29" s="367" t="s">
        <v>40</v>
      </c>
      <c r="D29" s="368"/>
      <c r="E29" s="369"/>
      <c r="F29" s="25"/>
    </row>
    <row r="30" spans="1:6" ht="13.5" customHeight="1">
      <c r="A30" s="259"/>
      <c r="B30" s="273"/>
      <c r="C30" s="370" t="s">
        <v>41</v>
      </c>
      <c r="D30" s="371"/>
      <c r="E30" s="372"/>
      <c r="F30" s="373"/>
    </row>
    <row r="31" spans="1:6" ht="13.5" customHeight="1">
      <c r="A31" s="305" t="s">
        <v>42</v>
      </c>
      <c r="B31" s="273"/>
      <c r="C31" s="259"/>
      <c r="D31" s="259"/>
      <c r="E31" s="259"/>
      <c r="F31" s="25"/>
    </row>
    <row r="32" spans="1:6" ht="13.5" customHeight="1">
      <c r="A32" s="262" t="s">
        <v>43</v>
      </c>
      <c r="B32" s="273"/>
      <c r="C32" s="305" t="s">
        <v>44</v>
      </c>
      <c r="D32" s="259"/>
      <c r="E32" s="259"/>
      <c r="F32" s="25"/>
    </row>
    <row r="33" spans="1:6" ht="13.5" customHeight="1">
      <c r="A33" s="262" t="s">
        <v>45</v>
      </c>
      <c r="B33" s="25"/>
      <c r="C33" s="262" t="s">
        <v>43</v>
      </c>
      <c r="D33" s="306"/>
      <c r="E33" s="306"/>
      <c r="F33" s="25"/>
    </row>
    <row r="34" spans="1:6" ht="13.5" customHeight="1">
      <c r="A34" s="262"/>
      <c r="B34" s="25"/>
      <c r="C34" s="262" t="s">
        <v>46</v>
      </c>
      <c r="D34" s="307"/>
      <c r="E34" s="307"/>
      <c r="F34" s="25"/>
    </row>
    <row r="35" spans="1:6" ht="13.5" customHeight="1">
      <c r="A35" s="308" t="s">
        <v>47</v>
      </c>
      <c r="B35" s="326">
        <v>11977536.73</v>
      </c>
      <c r="C35" s="308" t="s">
        <v>48</v>
      </c>
      <c r="D35" s="326">
        <v>11977536.73</v>
      </c>
      <c r="E35" s="374">
        <v>7477536.73</v>
      </c>
      <c r="F35" s="375">
        <v>4500000</v>
      </c>
    </row>
    <row r="36" spans="1:6" ht="12.75">
      <c r="A36" s="312"/>
      <c r="B36" s="312"/>
      <c r="C36" s="312"/>
      <c r="D36" s="312"/>
      <c r="E36" s="312"/>
      <c r="F36" s="312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2">
      <selection activeCell="C2" sqref="C2:O2"/>
    </sheetView>
  </sheetViews>
  <sheetFormatPr defaultColWidth="8.8515625" defaultRowHeight="12.75" customHeight="1"/>
  <cols>
    <col min="1" max="1" width="11.28125" style="43" customWidth="1"/>
    <col min="2" max="2" width="10.140625" style="43" customWidth="1"/>
    <col min="3" max="3" width="8.57421875" style="43" customWidth="1"/>
    <col min="4" max="4" width="13.7109375" style="43" customWidth="1"/>
    <col min="5" max="5" width="8.421875" style="43" customWidth="1"/>
    <col min="6" max="6" width="13.28125" style="43" customWidth="1"/>
    <col min="7" max="7" width="12.421875" style="43" customWidth="1"/>
    <col min="8" max="8" width="12.140625" style="43" customWidth="1"/>
    <col min="9" max="9" width="8.57421875" style="43" customWidth="1"/>
    <col min="10" max="10" width="13.140625" style="43" customWidth="1"/>
    <col min="11" max="11" width="6.8515625" style="43" customWidth="1"/>
    <col min="12" max="12" width="6.00390625" style="43" customWidth="1"/>
    <col min="13" max="13" width="6.7109375" style="43" customWidth="1"/>
    <col min="14" max="14" width="5.7109375" style="43" customWidth="1"/>
    <col min="15" max="15" width="8.57421875" style="43" customWidth="1"/>
    <col min="16" max="16" width="9.00390625" style="43" customWidth="1"/>
    <col min="17" max="17" width="8.8515625" style="44" bestFit="1" customWidth="1"/>
    <col min="18" max="16384" width="8.8515625" style="44" customWidth="1"/>
  </cols>
  <sheetData>
    <row r="1" ht="12.75" customHeight="1">
      <c r="A1" s="43" t="s">
        <v>433</v>
      </c>
    </row>
    <row r="2" spans="3:15" s="43" customFormat="1" ht="25.5" customHeight="1">
      <c r="C2" s="453" t="s">
        <v>434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5" s="43" customFormat="1" ht="19.5" customHeight="1">
      <c r="A3" s="45" t="s">
        <v>2</v>
      </c>
      <c r="B3" s="46"/>
      <c r="C3" s="46"/>
      <c r="D3" s="14"/>
      <c r="E3" s="14"/>
      <c r="F3" s="47"/>
      <c r="G3" s="26"/>
      <c r="H3" s="48"/>
      <c r="J3" s="26"/>
      <c r="K3" s="95"/>
      <c r="L3" s="95"/>
      <c r="M3" s="95"/>
      <c r="N3" s="96" t="s">
        <v>435</v>
      </c>
      <c r="O3" s="95"/>
    </row>
    <row r="4" spans="1:15" s="43" customFormat="1" ht="30" customHeight="1">
      <c r="A4" s="462" t="s">
        <v>74</v>
      </c>
      <c r="B4" s="462" t="s">
        <v>436</v>
      </c>
      <c r="C4" s="454" t="s">
        <v>437</v>
      </c>
      <c r="D4" s="466" t="s">
        <v>438</v>
      </c>
      <c r="E4" s="466" t="s">
        <v>439</v>
      </c>
      <c r="F4" s="454" t="s">
        <v>440</v>
      </c>
      <c r="G4" s="454"/>
      <c r="H4" s="454"/>
      <c r="I4" s="454"/>
      <c r="J4" s="454"/>
      <c r="K4" s="454"/>
      <c r="L4" s="454" t="s">
        <v>441</v>
      </c>
      <c r="M4" s="454" t="s">
        <v>442</v>
      </c>
      <c r="N4" s="454" t="s">
        <v>443</v>
      </c>
      <c r="O4" s="470" t="s">
        <v>444</v>
      </c>
    </row>
    <row r="5" spans="1:15" s="43" customFormat="1" ht="27.75" customHeight="1">
      <c r="A5" s="463"/>
      <c r="B5" s="463"/>
      <c r="C5" s="454"/>
      <c r="D5" s="466"/>
      <c r="E5" s="466"/>
      <c r="F5" s="455" t="s">
        <v>52</v>
      </c>
      <c r="G5" s="455" t="s">
        <v>445</v>
      </c>
      <c r="H5" s="455"/>
      <c r="I5" s="455"/>
      <c r="J5" s="49" t="s">
        <v>12</v>
      </c>
      <c r="K5" s="469" t="s">
        <v>133</v>
      </c>
      <c r="L5" s="454"/>
      <c r="M5" s="454"/>
      <c r="N5" s="454"/>
      <c r="O5" s="470"/>
    </row>
    <row r="6" spans="1:15" s="43" customFormat="1" ht="70.5" customHeight="1">
      <c r="A6" s="464"/>
      <c r="B6" s="464"/>
      <c r="C6" s="465"/>
      <c r="D6" s="467"/>
      <c r="E6" s="467"/>
      <c r="F6" s="468"/>
      <c r="G6" s="51" t="s">
        <v>10</v>
      </c>
      <c r="H6" s="50" t="s">
        <v>134</v>
      </c>
      <c r="I6" s="50" t="s">
        <v>446</v>
      </c>
      <c r="J6" s="50" t="s">
        <v>134</v>
      </c>
      <c r="K6" s="469"/>
      <c r="L6" s="465"/>
      <c r="M6" s="465"/>
      <c r="N6" s="465"/>
      <c r="O6" s="471"/>
    </row>
    <row r="7" spans="1:15" ht="19.5" customHeight="1">
      <c r="A7" s="456" t="s">
        <v>52</v>
      </c>
      <c r="B7" s="457"/>
      <c r="C7" s="457"/>
      <c r="D7" s="456"/>
      <c r="E7" s="456"/>
      <c r="F7" s="52">
        <v>10400000</v>
      </c>
      <c r="G7" s="53" t="s">
        <v>447</v>
      </c>
      <c r="H7" s="54">
        <v>5900000</v>
      </c>
      <c r="I7" s="61"/>
      <c r="J7" s="97">
        <v>4500000</v>
      </c>
      <c r="K7" s="61"/>
      <c r="L7" s="61"/>
      <c r="M7" s="61"/>
      <c r="N7" s="61"/>
      <c r="O7" s="61"/>
    </row>
    <row r="8" spans="1:15" ht="34.5" customHeight="1">
      <c r="A8" s="55" t="s">
        <v>448</v>
      </c>
      <c r="B8" s="56" t="s">
        <v>449</v>
      </c>
      <c r="C8" s="57"/>
      <c r="D8" s="58"/>
      <c r="E8" s="59"/>
      <c r="F8" s="60">
        <v>4500000</v>
      </c>
      <c r="G8" s="61"/>
      <c r="H8" s="61"/>
      <c r="I8" s="61"/>
      <c r="J8" s="98">
        <v>4500000</v>
      </c>
      <c r="K8" s="61"/>
      <c r="L8" s="61"/>
      <c r="M8" s="61"/>
      <c r="N8" s="61"/>
      <c r="O8" s="61"/>
    </row>
    <row r="9" spans="1:15" ht="36.75" customHeight="1">
      <c r="A9" s="62" t="s">
        <v>89</v>
      </c>
      <c r="B9" s="458" t="s">
        <v>90</v>
      </c>
      <c r="C9" s="459"/>
      <c r="D9" s="459"/>
      <c r="E9" s="64"/>
      <c r="F9" s="65">
        <v>4500000</v>
      </c>
      <c r="G9" s="61"/>
      <c r="H9" s="61"/>
      <c r="I9" s="61"/>
      <c r="J9" s="99">
        <v>4500000</v>
      </c>
      <c r="K9" s="61"/>
      <c r="L9" s="61"/>
      <c r="M9" s="61"/>
      <c r="N9" s="61"/>
      <c r="O9" s="61"/>
    </row>
    <row r="10" spans="1:15" ht="93" customHeight="1">
      <c r="A10" s="66" t="s">
        <v>450</v>
      </c>
      <c r="B10" s="67" t="s">
        <v>451</v>
      </c>
      <c r="C10" s="68" t="s">
        <v>452</v>
      </c>
      <c r="D10" s="69" t="s">
        <v>452</v>
      </c>
      <c r="E10" s="70" t="s">
        <v>453</v>
      </c>
      <c r="F10" s="71">
        <v>4500000</v>
      </c>
      <c r="G10" s="61"/>
      <c r="H10" s="61"/>
      <c r="I10" s="61"/>
      <c r="J10" s="100">
        <v>4500000</v>
      </c>
      <c r="K10" s="61"/>
      <c r="L10" s="101" t="s">
        <v>454</v>
      </c>
      <c r="M10" s="102" t="s">
        <v>454</v>
      </c>
      <c r="N10" s="103" t="s">
        <v>454</v>
      </c>
      <c r="O10" s="61"/>
    </row>
    <row r="11" spans="1:15" ht="30.75" customHeight="1">
      <c r="A11" s="72" t="s">
        <v>455</v>
      </c>
      <c r="B11" s="73" t="s">
        <v>456</v>
      </c>
      <c r="C11" s="74"/>
      <c r="D11" s="74"/>
      <c r="E11" s="74"/>
      <c r="F11" s="75">
        <v>5900000</v>
      </c>
      <c r="G11" s="76">
        <v>5900000</v>
      </c>
      <c r="H11" s="77">
        <v>5900000</v>
      </c>
      <c r="I11" s="61"/>
      <c r="J11" s="61"/>
      <c r="K11" s="61"/>
      <c r="L11" s="61"/>
      <c r="M11" s="61"/>
      <c r="N11" s="61"/>
      <c r="O11" s="61"/>
    </row>
    <row r="12" spans="1:15" ht="33.75" customHeight="1">
      <c r="A12" s="58">
        <v>21305</v>
      </c>
      <c r="B12" s="78" t="s">
        <v>457</v>
      </c>
      <c r="C12" s="58"/>
      <c r="D12" s="58"/>
      <c r="E12" s="58"/>
      <c r="F12" s="79">
        <v>5900000</v>
      </c>
      <c r="G12" s="80">
        <v>5900000</v>
      </c>
      <c r="H12" s="81">
        <v>5900000</v>
      </c>
      <c r="I12" s="104"/>
      <c r="J12" s="104"/>
      <c r="K12" s="104"/>
      <c r="L12" s="104"/>
      <c r="M12" s="104"/>
      <c r="N12" s="104"/>
      <c r="O12" s="104"/>
    </row>
    <row r="13" spans="1:15" ht="48" customHeight="1">
      <c r="A13" s="82" t="s">
        <v>458</v>
      </c>
      <c r="B13" s="83" t="s">
        <v>459</v>
      </c>
      <c r="C13" s="84" t="s">
        <v>460</v>
      </c>
      <c r="D13" s="85" t="s">
        <v>460</v>
      </c>
      <c r="E13" s="86" t="s">
        <v>453</v>
      </c>
      <c r="F13" s="87">
        <v>400000</v>
      </c>
      <c r="G13" s="88">
        <v>400000</v>
      </c>
      <c r="H13" s="89">
        <v>400000</v>
      </c>
      <c r="I13" s="105"/>
      <c r="J13" s="105"/>
      <c r="K13" s="105"/>
      <c r="L13" s="106" t="s">
        <v>454</v>
      </c>
      <c r="M13" s="107" t="s">
        <v>454</v>
      </c>
      <c r="N13" s="108" t="s">
        <v>454</v>
      </c>
      <c r="O13" s="105"/>
    </row>
    <row r="14" spans="1:15" ht="112.5" customHeight="1">
      <c r="A14" s="90" t="s">
        <v>461</v>
      </c>
      <c r="B14" s="63" t="s">
        <v>88</v>
      </c>
      <c r="C14" s="63" t="s">
        <v>462</v>
      </c>
      <c r="D14" s="91" t="s">
        <v>463</v>
      </c>
      <c r="E14" s="63" t="s">
        <v>453</v>
      </c>
      <c r="F14" s="92">
        <v>5500000</v>
      </c>
      <c r="G14" s="93">
        <v>5500000</v>
      </c>
      <c r="H14" s="94">
        <v>5500000</v>
      </c>
      <c r="I14" s="105"/>
      <c r="J14" s="105"/>
      <c r="K14" s="105"/>
      <c r="L14" s="109" t="s">
        <v>454</v>
      </c>
      <c r="M14" s="110" t="s">
        <v>454</v>
      </c>
      <c r="N14" s="111" t="s">
        <v>454</v>
      </c>
      <c r="O14" s="112" t="s">
        <v>464</v>
      </c>
    </row>
    <row r="15" spans="1:15" ht="27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</row>
  </sheetData>
  <sheetProtection/>
  <mergeCells count="17">
    <mergeCell ref="O4:O6"/>
    <mergeCell ref="E4:E6"/>
    <mergeCell ref="F5:F6"/>
    <mergeCell ref="K5:K6"/>
    <mergeCell ref="L4:L6"/>
    <mergeCell ref="M4:M6"/>
    <mergeCell ref="N4:N6"/>
    <mergeCell ref="C2:O2"/>
    <mergeCell ref="F4:K4"/>
    <mergeCell ref="G5:I5"/>
    <mergeCell ref="A7:E7"/>
    <mergeCell ref="B9:D9"/>
    <mergeCell ref="A15:O15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3" width="7.8515625" style="28" customWidth="1"/>
    <col min="4" max="4" width="8.140625" style="28" customWidth="1"/>
    <col min="5" max="5" width="7.421875" style="28" customWidth="1"/>
    <col min="6" max="6" width="6.57421875" style="28" customWidth="1"/>
    <col min="7" max="7" width="7.00390625" style="28" customWidth="1"/>
    <col min="8" max="8" width="8.57421875" style="29" customWidth="1"/>
    <col min="9" max="9" width="8.140625" style="29" customWidth="1"/>
    <col min="10" max="10" width="5.7109375" style="29" customWidth="1"/>
    <col min="11" max="11" width="5.140625" style="29" customWidth="1"/>
    <col min="12" max="13" width="5.7109375" style="29" customWidth="1"/>
    <col min="14" max="14" width="7.57421875" style="29" customWidth="1"/>
    <col min="15" max="15" width="7.28125" style="29" customWidth="1"/>
    <col min="16" max="16" width="5.7109375" style="29" customWidth="1"/>
    <col min="17" max="17" width="4.8515625" style="29" customWidth="1"/>
    <col min="18" max="18" width="5.7109375" style="29" customWidth="1"/>
    <col min="19" max="19" width="7.7109375" style="29" customWidth="1"/>
    <col min="20" max="20" width="7.28125" style="29" customWidth="1"/>
    <col min="21" max="21" width="5.7109375" style="29" customWidth="1"/>
    <col min="22" max="22" width="7.28125" style="29" customWidth="1"/>
    <col min="23" max="23" width="7.8515625" style="29" customWidth="1"/>
    <col min="24" max="24" width="5.28125" style="29" customWidth="1"/>
    <col min="25" max="25" width="6.7109375" style="14" customWidth="1"/>
    <col min="26" max="16384" width="9.140625" style="14" customWidth="1"/>
  </cols>
  <sheetData>
    <row r="1" spans="1:3" ht="15.75" customHeight="1">
      <c r="A1" s="389" t="s">
        <v>465</v>
      </c>
      <c r="B1" s="390"/>
      <c r="C1" s="390"/>
    </row>
    <row r="2" spans="1:24" s="27" customFormat="1" ht="39.75" customHeight="1">
      <c r="A2" s="472" t="s">
        <v>466</v>
      </c>
      <c r="B2" s="472"/>
      <c r="C2" s="472"/>
      <c r="D2" s="472"/>
      <c r="E2" s="472"/>
      <c r="F2" s="472"/>
      <c r="G2" s="472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6" ht="42.75" customHeight="1">
      <c r="A3" s="474" t="s">
        <v>2</v>
      </c>
      <c r="B3" s="474"/>
      <c r="C3" s="474"/>
      <c r="D3" s="474"/>
      <c r="E3" s="474"/>
      <c r="F3" s="474"/>
    </row>
    <row r="4" spans="1:24" s="1" customFormat="1" ht="48" customHeight="1">
      <c r="A4" s="476" t="s">
        <v>467</v>
      </c>
      <c r="B4" s="476" t="s">
        <v>468</v>
      </c>
      <c r="C4" s="476"/>
      <c r="D4" s="476" t="s">
        <v>469</v>
      </c>
      <c r="E4" s="476"/>
      <c r="F4" s="476" t="s">
        <v>470</v>
      </c>
      <c r="G4" s="476"/>
      <c r="H4" s="475" t="s">
        <v>471</v>
      </c>
      <c r="I4" s="475"/>
      <c r="J4" s="475"/>
      <c r="K4" s="475" t="s">
        <v>472</v>
      </c>
      <c r="L4" s="475"/>
      <c r="M4" s="475"/>
      <c r="N4" s="475" t="s">
        <v>473</v>
      </c>
      <c r="O4" s="475"/>
      <c r="P4" s="475"/>
      <c r="Q4" s="475"/>
      <c r="R4" s="475"/>
      <c r="S4" s="475"/>
      <c r="T4" s="475"/>
      <c r="U4" s="475"/>
      <c r="V4" s="475" t="s">
        <v>288</v>
      </c>
      <c r="W4" s="475"/>
      <c r="X4" s="475"/>
    </row>
    <row r="5" spans="1:24" ht="24.75" customHeight="1">
      <c r="A5" s="476"/>
      <c r="B5" s="476"/>
      <c r="C5" s="476"/>
      <c r="D5" s="476"/>
      <c r="E5" s="476"/>
      <c r="F5" s="476"/>
      <c r="G5" s="476"/>
      <c r="H5" s="475" t="s">
        <v>474</v>
      </c>
      <c r="I5" s="475" t="s">
        <v>134</v>
      </c>
      <c r="J5" s="475"/>
      <c r="K5" s="475" t="s">
        <v>52</v>
      </c>
      <c r="L5" s="475" t="s">
        <v>134</v>
      </c>
      <c r="M5" s="475"/>
      <c r="N5" s="475" t="s">
        <v>473</v>
      </c>
      <c r="O5" s="475"/>
      <c r="P5" s="475"/>
      <c r="Q5" s="475" t="s">
        <v>475</v>
      </c>
      <c r="R5" s="475"/>
      <c r="S5" s="475" t="s">
        <v>476</v>
      </c>
      <c r="T5" s="475"/>
      <c r="U5" s="475"/>
      <c r="V5" s="475" t="s">
        <v>52</v>
      </c>
      <c r="W5" s="475" t="s">
        <v>134</v>
      </c>
      <c r="X5" s="475"/>
    </row>
    <row r="6" spans="1:24" ht="24.75" customHeight="1">
      <c r="A6" s="476"/>
      <c r="B6" s="476" t="s">
        <v>109</v>
      </c>
      <c r="C6" s="476" t="s">
        <v>110</v>
      </c>
      <c r="D6" s="476" t="s">
        <v>109</v>
      </c>
      <c r="E6" s="476" t="s">
        <v>110</v>
      </c>
      <c r="F6" s="476" t="s">
        <v>109</v>
      </c>
      <c r="G6" s="476" t="s">
        <v>110</v>
      </c>
      <c r="H6" s="475"/>
      <c r="I6" s="475" t="s">
        <v>107</v>
      </c>
      <c r="J6" s="475" t="s">
        <v>108</v>
      </c>
      <c r="K6" s="475"/>
      <c r="L6" s="475" t="s">
        <v>107</v>
      </c>
      <c r="M6" s="475" t="s">
        <v>108</v>
      </c>
      <c r="N6" s="475" t="s">
        <v>10</v>
      </c>
      <c r="O6" s="475" t="s">
        <v>134</v>
      </c>
      <c r="P6" s="475"/>
      <c r="Q6" s="475" t="s">
        <v>52</v>
      </c>
      <c r="R6" s="31" t="s">
        <v>134</v>
      </c>
      <c r="S6" s="475" t="s">
        <v>52</v>
      </c>
      <c r="T6" s="475" t="s">
        <v>134</v>
      </c>
      <c r="U6" s="475"/>
      <c r="V6" s="475"/>
      <c r="W6" s="475" t="s">
        <v>107</v>
      </c>
      <c r="X6" s="475" t="s">
        <v>108</v>
      </c>
    </row>
    <row r="7" spans="1:24" ht="38.25" customHeight="1">
      <c r="A7" s="476"/>
      <c r="B7" s="476"/>
      <c r="C7" s="476"/>
      <c r="D7" s="476"/>
      <c r="E7" s="476"/>
      <c r="F7" s="476"/>
      <c r="G7" s="476"/>
      <c r="H7" s="475"/>
      <c r="I7" s="475"/>
      <c r="J7" s="475"/>
      <c r="K7" s="475"/>
      <c r="L7" s="475"/>
      <c r="M7" s="475"/>
      <c r="N7" s="475"/>
      <c r="O7" s="31" t="s">
        <v>107</v>
      </c>
      <c r="P7" s="31" t="s">
        <v>108</v>
      </c>
      <c r="Q7" s="475"/>
      <c r="R7" s="31" t="s">
        <v>108</v>
      </c>
      <c r="S7" s="475"/>
      <c r="T7" s="31" t="s">
        <v>107</v>
      </c>
      <c r="U7" s="31" t="s">
        <v>108</v>
      </c>
      <c r="V7" s="475"/>
      <c r="W7" s="475"/>
      <c r="X7" s="475"/>
    </row>
    <row r="8" spans="1:24" ht="38.25" customHeight="1">
      <c r="A8" s="30"/>
      <c r="B8" s="30"/>
      <c r="C8" s="30" t="s">
        <v>52</v>
      </c>
      <c r="D8" s="30"/>
      <c r="E8" s="30"/>
      <c r="F8" s="30"/>
      <c r="G8" s="30"/>
      <c r="H8" s="32">
        <f>K8+N8+V8</f>
        <v>120000</v>
      </c>
      <c r="I8" s="32">
        <f>V8+N8+K8</f>
        <v>120000</v>
      </c>
      <c r="J8" s="31">
        <v>0</v>
      </c>
      <c r="K8" s="31">
        <v>0</v>
      </c>
      <c r="L8" s="31">
        <v>0</v>
      </c>
      <c r="M8" s="31">
        <v>0</v>
      </c>
      <c r="N8" s="38">
        <v>80000</v>
      </c>
      <c r="O8" s="38">
        <v>80000</v>
      </c>
      <c r="P8" s="31">
        <v>0</v>
      </c>
      <c r="Q8" s="31">
        <v>0</v>
      </c>
      <c r="R8" s="31">
        <v>0</v>
      </c>
      <c r="S8" s="38">
        <v>80000</v>
      </c>
      <c r="T8" s="38">
        <v>80000</v>
      </c>
      <c r="U8" s="31">
        <v>0</v>
      </c>
      <c r="V8" s="40">
        <v>40000</v>
      </c>
      <c r="W8" s="40">
        <v>40000</v>
      </c>
      <c r="X8" s="31">
        <v>0</v>
      </c>
    </row>
    <row r="9" spans="1:24" ht="38.25" customHeight="1">
      <c r="A9" s="30"/>
      <c r="B9" s="30"/>
      <c r="C9" s="30" t="s">
        <v>80</v>
      </c>
      <c r="D9" s="30"/>
      <c r="E9" s="30"/>
      <c r="F9" s="30"/>
      <c r="G9" s="30"/>
      <c r="H9" s="32">
        <f>N9+V9+K9</f>
        <v>120000</v>
      </c>
      <c r="I9" s="32">
        <f>V9+N9+K9</f>
        <v>120000</v>
      </c>
      <c r="J9" s="31">
        <v>0</v>
      </c>
      <c r="K9" s="31">
        <v>0</v>
      </c>
      <c r="L9" s="31">
        <v>0</v>
      </c>
      <c r="M9" s="31">
        <v>0</v>
      </c>
      <c r="N9" s="38">
        <v>80000</v>
      </c>
      <c r="O9" s="38">
        <v>80000</v>
      </c>
      <c r="P9" s="31">
        <v>0</v>
      </c>
      <c r="Q9" s="31">
        <v>0</v>
      </c>
      <c r="R9" s="31">
        <v>0</v>
      </c>
      <c r="S9" s="38">
        <v>80000</v>
      </c>
      <c r="T9" s="38">
        <v>80000</v>
      </c>
      <c r="U9" s="31">
        <v>0</v>
      </c>
      <c r="V9" s="40">
        <v>40000</v>
      </c>
      <c r="W9" s="40">
        <v>40000</v>
      </c>
      <c r="X9" s="31">
        <v>0</v>
      </c>
    </row>
    <row r="10" spans="1:24" ht="48" customHeight="1">
      <c r="A10" s="33" t="s">
        <v>477</v>
      </c>
      <c r="B10" s="34">
        <v>2130550</v>
      </c>
      <c r="C10" s="34" t="s">
        <v>86</v>
      </c>
      <c r="D10" s="34">
        <v>30217</v>
      </c>
      <c r="E10" s="34" t="s">
        <v>288</v>
      </c>
      <c r="F10" s="34">
        <v>50502</v>
      </c>
      <c r="G10" s="33" t="s">
        <v>113</v>
      </c>
      <c r="H10" s="32">
        <f>V10</f>
        <v>40000</v>
      </c>
      <c r="I10" s="32">
        <f>W10</f>
        <v>40000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41">
        <v>40000</v>
      </c>
      <c r="W10" s="42">
        <v>40000</v>
      </c>
      <c r="X10" s="39">
        <v>0</v>
      </c>
    </row>
    <row r="11" spans="1:24" ht="39" customHeight="1">
      <c r="A11" s="34"/>
      <c r="B11" s="34"/>
      <c r="C11" s="34"/>
      <c r="D11" s="34">
        <v>30231</v>
      </c>
      <c r="E11" s="35" t="s">
        <v>304</v>
      </c>
      <c r="F11" s="36">
        <v>50208</v>
      </c>
      <c r="G11" s="37" t="s">
        <v>304</v>
      </c>
      <c r="H11" s="38">
        <v>80000</v>
      </c>
      <c r="I11" s="38">
        <v>80000</v>
      </c>
      <c r="J11" s="39">
        <v>0</v>
      </c>
      <c r="K11" s="39">
        <v>0</v>
      </c>
      <c r="L11" s="39">
        <v>0</v>
      </c>
      <c r="M11" s="39">
        <v>0</v>
      </c>
      <c r="N11" s="38">
        <v>80000</v>
      </c>
      <c r="O11" s="38">
        <v>80000</v>
      </c>
      <c r="P11" s="39">
        <v>0</v>
      </c>
      <c r="Q11" s="39">
        <v>0</v>
      </c>
      <c r="R11" s="39">
        <v>0</v>
      </c>
      <c r="S11" s="38">
        <v>80000</v>
      </c>
      <c r="T11" s="38">
        <v>80000</v>
      </c>
      <c r="U11" s="39">
        <v>0</v>
      </c>
      <c r="V11" s="39">
        <v>0</v>
      </c>
      <c r="W11" s="39">
        <v>0</v>
      </c>
      <c r="X11" s="39">
        <v>0</v>
      </c>
    </row>
  </sheetData>
  <sheetProtection/>
  <mergeCells count="37">
    <mergeCell ref="Q6:Q7"/>
    <mergeCell ref="S6:S7"/>
    <mergeCell ref="V5:V7"/>
    <mergeCell ref="W6:W7"/>
    <mergeCell ref="X6:X7"/>
    <mergeCell ref="B4:C5"/>
    <mergeCell ref="D4:E5"/>
    <mergeCell ref="F4:G5"/>
    <mergeCell ref="I6:I7"/>
    <mergeCell ref="J6:J7"/>
    <mergeCell ref="K5:K7"/>
    <mergeCell ref="L6:L7"/>
    <mergeCell ref="M6:M7"/>
    <mergeCell ref="N6:N7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5:J5"/>
    <mergeCell ref="L5:M5"/>
    <mergeCell ref="N5:P5"/>
    <mergeCell ref="Q5:R5"/>
    <mergeCell ref="S5:U5"/>
    <mergeCell ref="W5:X5"/>
    <mergeCell ref="A1:C1"/>
    <mergeCell ref="A2:X2"/>
    <mergeCell ref="A3:F3"/>
    <mergeCell ref="H4:J4"/>
    <mergeCell ref="K4:M4"/>
    <mergeCell ref="N4:U4"/>
    <mergeCell ref="V4:X4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14" customWidth="1"/>
    <col min="2" max="2" width="3.7109375" style="14" customWidth="1"/>
    <col min="3" max="3" width="4.28125" style="14" customWidth="1"/>
    <col min="4" max="4" width="14.57421875" style="14" customWidth="1"/>
    <col min="5" max="5" width="14.00390625" style="14" customWidth="1"/>
    <col min="6" max="6" width="12.57421875" style="14" customWidth="1"/>
    <col min="7" max="7" width="7.8515625" style="14" customWidth="1"/>
    <col min="8" max="8" width="9.28125" style="14" customWidth="1"/>
    <col min="9" max="9" width="11.8515625" style="14" customWidth="1"/>
    <col min="10" max="10" width="12.57421875" style="14" customWidth="1"/>
    <col min="11" max="11" width="9.00390625" style="14" customWidth="1"/>
    <col min="12" max="12" width="10.421875" style="14" customWidth="1"/>
    <col min="13" max="13" width="5.57421875" style="14" customWidth="1"/>
    <col min="14" max="14" width="12.57421875" style="14" customWidth="1"/>
    <col min="15" max="15" width="9.7109375" style="14" customWidth="1"/>
    <col min="16" max="16384" width="9.140625" style="14" customWidth="1"/>
  </cols>
  <sheetData>
    <row r="1" spans="1:7" ht="15.75" customHeight="1">
      <c r="A1" s="401" t="s">
        <v>478</v>
      </c>
      <c r="B1" s="401"/>
      <c r="C1" s="401"/>
      <c r="D1" s="401"/>
      <c r="E1" s="401"/>
      <c r="F1" s="402"/>
      <c r="G1" s="402"/>
    </row>
    <row r="2" spans="1:14" ht="39.75" customHeight="1">
      <c r="A2" s="376" t="s">
        <v>479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5">
      <c r="A3" s="486" t="s">
        <v>500</v>
      </c>
      <c r="N3" s="26" t="s">
        <v>435</v>
      </c>
    </row>
    <row r="4" spans="1:14" ht="15" customHeight="1">
      <c r="A4" s="429" t="s">
        <v>480</v>
      </c>
      <c r="B4" s="429" t="s">
        <v>5</v>
      </c>
      <c r="C4" s="429" t="s">
        <v>5</v>
      </c>
      <c r="D4" s="429" t="s">
        <v>5</v>
      </c>
      <c r="E4" s="429" t="s">
        <v>106</v>
      </c>
      <c r="F4" s="429" t="s">
        <v>107</v>
      </c>
      <c r="G4" s="429"/>
      <c r="H4" s="429"/>
      <c r="I4" s="429"/>
      <c r="J4" s="429"/>
      <c r="K4" s="429"/>
      <c r="L4" s="429" t="s">
        <v>5</v>
      </c>
      <c r="M4" s="429" t="s">
        <v>5</v>
      </c>
      <c r="N4" s="429" t="s">
        <v>108</v>
      </c>
    </row>
    <row r="5" spans="1:14" ht="27" customHeight="1">
      <c r="A5" s="429" t="s">
        <v>109</v>
      </c>
      <c r="B5" s="429" t="s">
        <v>5</v>
      </c>
      <c r="C5" s="429" t="s">
        <v>5</v>
      </c>
      <c r="D5" s="17" t="s">
        <v>110</v>
      </c>
      <c r="E5" s="429"/>
      <c r="F5" s="17" t="s">
        <v>10</v>
      </c>
      <c r="G5" s="17" t="s">
        <v>111</v>
      </c>
      <c r="H5" s="17" t="s">
        <v>113</v>
      </c>
      <c r="I5" s="17" t="s">
        <v>481</v>
      </c>
      <c r="J5" s="17" t="s">
        <v>482</v>
      </c>
      <c r="K5" s="17" t="s">
        <v>483</v>
      </c>
      <c r="L5" s="17" t="s">
        <v>348</v>
      </c>
      <c r="M5" s="17" t="s">
        <v>363</v>
      </c>
      <c r="N5" s="429"/>
    </row>
    <row r="6" spans="1:14" ht="24.75" customHeight="1">
      <c r="A6" s="18" t="s">
        <v>119</v>
      </c>
      <c r="B6" s="18" t="s">
        <v>121</v>
      </c>
      <c r="C6" s="19" t="s">
        <v>120</v>
      </c>
      <c r="D6" s="20"/>
      <c r="E6" s="21"/>
      <c r="F6" s="22"/>
      <c r="G6" s="22"/>
      <c r="H6" s="22"/>
      <c r="I6" s="22"/>
      <c r="J6" s="22"/>
      <c r="K6" s="22"/>
      <c r="L6" s="22"/>
      <c r="M6" s="22"/>
      <c r="N6" s="22"/>
    </row>
    <row r="7" spans="1:14" ht="55.5" customHeight="1">
      <c r="A7" s="23">
        <v>212</v>
      </c>
      <c r="B7" s="23">
        <v>11</v>
      </c>
      <c r="C7" s="17"/>
      <c r="D7" s="24" t="s">
        <v>90</v>
      </c>
      <c r="E7" s="25">
        <v>4500000</v>
      </c>
      <c r="F7" s="25">
        <v>4500000</v>
      </c>
      <c r="G7" s="25"/>
      <c r="H7" s="25"/>
      <c r="I7" s="25"/>
      <c r="J7" s="25"/>
      <c r="K7" s="25"/>
      <c r="L7" s="25"/>
      <c r="M7" s="25"/>
      <c r="N7" s="25">
        <v>4500000</v>
      </c>
    </row>
    <row r="8" spans="1:14" ht="24.75" customHeight="1">
      <c r="A8" s="23"/>
      <c r="B8" s="23"/>
      <c r="C8" s="17"/>
      <c r="D8" s="17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24.75" customHeight="1">
      <c r="A9" s="23"/>
      <c r="B9" s="23"/>
      <c r="C9" s="17"/>
      <c r="D9" s="17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4.75" customHeight="1">
      <c r="A10" s="23"/>
      <c r="B10" s="23"/>
      <c r="C10" s="17"/>
      <c r="D10" s="17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4.75" customHeight="1">
      <c r="A11" s="23"/>
      <c r="B11" s="23"/>
      <c r="C11" s="17"/>
      <c r="D11" s="17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4.75" customHeight="1">
      <c r="A12" s="23"/>
      <c r="B12" s="23"/>
      <c r="C12" s="17"/>
      <c r="D12" s="17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4.75" customHeight="1">
      <c r="A13" s="23"/>
      <c r="B13" s="23"/>
      <c r="C13" s="17"/>
      <c r="D13" s="17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4.75" customHeight="1">
      <c r="A14" s="23"/>
      <c r="B14" s="23"/>
      <c r="C14" s="17"/>
      <c r="D14" s="17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3"/>
      <c r="B15" s="23"/>
      <c r="C15" s="17"/>
      <c r="D15" s="17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3"/>
      <c r="B16" s="23"/>
      <c r="C16" s="17"/>
      <c r="D16" s="17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3"/>
      <c r="B17" s="23"/>
      <c r="C17" s="17"/>
      <c r="D17" s="17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3"/>
      <c r="B18" s="23"/>
      <c r="C18" s="17"/>
      <c r="D18" s="17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</row>
  </sheetData>
  <sheetProtection/>
  <mergeCells count="9">
    <mergeCell ref="A19:N19"/>
    <mergeCell ref="E4:E5"/>
    <mergeCell ref="N4:N5"/>
    <mergeCell ref="A1:D1"/>
    <mergeCell ref="E1:G1"/>
    <mergeCell ref="A2:N2"/>
    <mergeCell ref="A4:D4"/>
    <mergeCell ref="F4:M4"/>
    <mergeCell ref="A5:C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9.7109375" style="3" customWidth="1"/>
    <col min="2" max="2" width="9.7109375" style="4" customWidth="1"/>
    <col min="3" max="3" width="11.8515625" style="4" customWidth="1"/>
    <col min="4" max="12" width="9.7109375" style="4" customWidth="1"/>
    <col min="13" max="14" width="8.8515625" style="1" bestFit="1" customWidth="1"/>
  </cols>
  <sheetData>
    <row r="1" ht="15">
      <c r="A1" s="5" t="s">
        <v>484</v>
      </c>
    </row>
    <row r="2" spans="1:12" s="1" customFormat="1" ht="22.5">
      <c r="A2" s="479" t="s">
        <v>485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:12" s="1" customFormat="1" ht="15">
      <c r="A3" s="487" t="s">
        <v>501</v>
      </c>
      <c r="B3" s="487"/>
      <c r="C3" s="487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3.75" customHeight="1">
      <c r="A4" s="484" t="s">
        <v>51</v>
      </c>
      <c r="B4" s="481" t="s">
        <v>486</v>
      </c>
      <c r="C4" s="481"/>
      <c r="D4" s="481"/>
      <c r="E4" s="481"/>
      <c r="F4" s="481" t="s">
        <v>487</v>
      </c>
      <c r="G4" s="481"/>
      <c r="H4" s="481"/>
      <c r="I4" s="481"/>
      <c r="J4" s="482" t="s">
        <v>488</v>
      </c>
      <c r="K4" s="482"/>
      <c r="L4" s="483"/>
    </row>
    <row r="5" spans="1:12" s="1" customFormat="1" ht="48">
      <c r="A5" s="485"/>
      <c r="B5" s="7" t="s">
        <v>489</v>
      </c>
      <c r="C5" s="8" t="s">
        <v>490</v>
      </c>
      <c r="D5" s="7" t="s">
        <v>491</v>
      </c>
      <c r="E5" s="8" t="s">
        <v>492</v>
      </c>
      <c r="F5" s="7" t="s">
        <v>493</v>
      </c>
      <c r="G5" s="8" t="s">
        <v>494</v>
      </c>
      <c r="H5" s="7" t="s">
        <v>495</v>
      </c>
      <c r="I5" s="8" t="s">
        <v>496</v>
      </c>
      <c r="J5" s="7" t="s">
        <v>497</v>
      </c>
      <c r="K5" s="7" t="s">
        <v>498</v>
      </c>
      <c r="L5" s="13" t="s">
        <v>499</v>
      </c>
    </row>
    <row r="6" spans="1:12" s="2" customFormat="1" ht="45" customHeight="1">
      <c r="A6" s="9" t="s">
        <v>66</v>
      </c>
      <c r="B6" s="10">
        <v>12</v>
      </c>
      <c r="C6" s="10"/>
      <c r="D6" s="10"/>
      <c r="E6" s="10">
        <v>12</v>
      </c>
      <c r="F6" s="10">
        <v>12</v>
      </c>
      <c r="G6" s="10"/>
      <c r="H6" s="10"/>
      <c r="I6" s="10">
        <v>12</v>
      </c>
      <c r="J6" s="10"/>
      <c r="K6" s="10"/>
      <c r="L6" s="10"/>
    </row>
    <row r="7" spans="1:12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6">
    <mergeCell ref="A2:L2"/>
    <mergeCell ref="B4:E4"/>
    <mergeCell ref="F4:I4"/>
    <mergeCell ref="J4:L4"/>
    <mergeCell ref="A4:A5"/>
    <mergeCell ref="A3:C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7109375" style="14" customWidth="1"/>
    <col min="2" max="2" width="17.28125" style="14" bestFit="1" customWidth="1"/>
    <col min="3" max="3" width="5.57421875" style="14" customWidth="1"/>
    <col min="4" max="4" width="7.57421875" style="14" customWidth="1"/>
    <col min="5" max="5" width="6.7109375" style="14" customWidth="1"/>
    <col min="6" max="6" width="4.8515625" style="14" customWidth="1"/>
    <col min="7" max="7" width="15.8515625" style="14" customWidth="1"/>
    <col min="8" max="8" width="15.57421875" style="14" customWidth="1"/>
    <col min="9" max="9" width="8.7109375" style="14" customWidth="1"/>
    <col min="10" max="10" width="6.00390625" style="14" customWidth="1"/>
    <col min="11" max="11" width="5.421875" style="14" customWidth="1"/>
    <col min="12" max="12" width="8.7109375" style="14" customWidth="1"/>
    <col min="13" max="13" width="6.00390625" style="14" customWidth="1"/>
    <col min="14" max="14" width="6.7109375" style="14" customWidth="1"/>
    <col min="15" max="15" width="7.57421875" style="14" customWidth="1"/>
    <col min="16" max="16" width="9.7109375" style="14" customWidth="1"/>
    <col min="17" max="16384" width="9.140625" style="14" customWidth="1"/>
  </cols>
  <sheetData>
    <row r="1" ht="15.75" customHeight="1">
      <c r="A1" s="146" t="s">
        <v>49</v>
      </c>
    </row>
    <row r="2" spans="1:15" s="15" customFormat="1" ht="39.75" customHeight="1">
      <c r="A2" s="376" t="s">
        <v>50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9.5" customHeight="1">
      <c r="A3" s="16" t="s">
        <v>2</v>
      </c>
      <c r="B3" s="322"/>
      <c r="C3" s="322"/>
      <c r="D3" s="322"/>
      <c r="E3" s="322"/>
      <c r="F3" s="322"/>
      <c r="G3" s="322"/>
      <c r="H3" s="322"/>
      <c r="I3" s="322"/>
      <c r="J3" s="330"/>
      <c r="K3" s="330"/>
      <c r="L3" s="330"/>
      <c r="M3" s="330"/>
      <c r="N3" s="322"/>
      <c r="O3" s="331" t="s">
        <v>3</v>
      </c>
    </row>
    <row r="4" spans="1:15" ht="15.75" customHeight="1">
      <c r="A4" s="388" t="s">
        <v>51</v>
      </c>
      <c r="B4" s="387" t="s">
        <v>52</v>
      </c>
      <c r="C4" s="387" t="s">
        <v>53</v>
      </c>
      <c r="D4" s="387"/>
      <c r="E4" s="387"/>
      <c r="F4" s="387"/>
      <c r="G4" s="387" t="s">
        <v>54</v>
      </c>
      <c r="H4" s="387"/>
      <c r="I4" s="387"/>
      <c r="J4" s="387" t="s">
        <v>55</v>
      </c>
      <c r="K4" s="387" t="s">
        <v>56</v>
      </c>
      <c r="L4" s="387" t="s">
        <v>57</v>
      </c>
      <c r="M4" s="387" t="s">
        <v>58</v>
      </c>
      <c r="N4" s="387" t="s">
        <v>59</v>
      </c>
      <c r="O4" s="387" t="s">
        <v>60</v>
      </c>
    </row>
    <row r="5" spans="1:15" ht="60" customHeight="1">
      <c r="A5" s="388"/>
      <c r="B5" s="387" t="s">
        <v>5</v>
      </c>
      <c r="C5" s="323" t="s">
        <v>10</v>
      </c>
      <c r="D5" s="323" t="s">
        <v>61</v>
      </c>
      <c r="E5" s="323" t="s">
        <v>62</v>
      </c>
      <c r="F5" s="323" t="s">
        <v>63</v>
      </c>
      <c r="G5" s="323" t="s">
        <v>10</v>
      </c>
      <c r="H5" s="324" t="s">
        <v>64</v>
      </c>
      <c r="I5" s="324" t="s">
        <v>65</v>
      </c>
      <c r="J5" s="387"/>
      <c r="K5" s="387"/>
      <c r="L5" s="387"/>
      <c r="M5" s="387"/>
      <c r="N5" s="387"/>
      <c r="O5" s="387" t="s">
        <v>5</v>
      </c>
    </row>
    <row r="6" spans="1:15" ht="19.5" customHeight="1">
      <c r="A6" s="325" t="s">
        <v>66</v>
      </c>
      <c r="B6" s="326">
        <v>11977536.73</v>
      </c>
      <c r="C6" s="327"/>
      <c r="D6" s="327"/>
      <c r="E6" s="327"/>
      <c r="F6" s="327"/>
      <c r="G6" s="326">
        <v>11977536.73</v>
      </c>
      <c r="H6" s="326">
        <v>11977536.73</v>
      </c>
      <c r="I6" s="327"/>
      <c r="J6" s="327"/>
      <c r="K6" s="327"/>
      <c r="L6" s="327"/>
      <c r="M6" s="327"/>
      <c r="N6" s="327"/>
      <c r="O6" s="327"/>
    </row>
    <row r="7" spans="1:15" ht="19.5" customHeight="1">
      <c r="A7" s="325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15" ht="19.5" customHeight="1">
      <c r="A8" s="325"/>
      <c r="B8" s="328" t="s">
        <v>5</v>
      </c>
      <c r="C8" s="328" t="s">
        <v>5</v>
      </c>
      <c r="D8" s="328"/>
      <c r="E8" s="328"/>
      <c r="F8" s="328"/>
      <c r="G8" s="328"/>
      <c r="H8" s="328"/>
      <c r="I8" s="328"/>
      <c r="J8" s="328" t="s">
        <v>5</v>
      </c>
      <c r="K8" s="328"/>
      <c r="L8" s="328"/>
      <c r="M8" s="328"/>
      <c r="N8" s="328" t="s">
        <v>5</v>
      </c>
      <c r="O8" s="328" t="s">
        <v>5</v>
      </c>
    </row>
    <row r="9" spans="1:15" ht="19.5" customHeight="1">
      <c r="A9" s="329"/>
      <c r="B9" s="329"/>
      <c r="C9" s="329"/>
      <c r="D9" s="329"/>
      <c r="E9" s="329"/>
      <c r="F9" s="329"/>
      <c r="G9" s="329"/>
      <c r="H9" s="329"/>
      <c r="I9" s="329"/>
      <c r="J9" s="332"/>
      <c r="K9" s="332"/>
      <c r="L9" s="332"/>
      <c r="M9" s="332"/>
      <c r="N9" s="329"/>
      <c r="O9" s="329"/>
    </row>
    <row r="10" spans="1:15" ht="19.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5" ht="19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19.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</row>
    <row r="13" spans="1:15" ht="19.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</row>
    <row r="14" spans="1:15" ht="19.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</row>
    <row r="15" spans="1:15" ht="19.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ht="19.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</row>
    <row r="17" spans="1:15" ht="19.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</row>
    <row r="18" spans="1:15" ht="19.5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</row>
    <row r="19" spans="1:15" ht="19.5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</row>
    <row r="20" spans="1:15" ht="19.5" customHeight="1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</row>
    <row r="21" spans="1:15" ht="19.5" customHeight="1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</row>
    <row r="22" spans="1:15" ht="19.5" customHeight="1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</row>
  </sheetData>
  <sheetProtection/>
  <mergeCells count="11">
    <mergeCell ref="O4:O5"/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7109375" style="28" customWidth="1"/>
    <col min="2" max="2" width="17.8515625" style="28" customWidth="1"/>
    <col min="3" max="3" width="17.140625" style="28" customWidth="1"/>
    <col min="4" max="4" width="16.8515625" style="28" customWidth="1"/>
    <col min="5" max="5" width="17.8515625" style="28" customWidth="1"/>
    <col min="6" max="6" width="13.7109375" style="28" customWidth="1"/>
    <col min="7" max="7" width="9.140625" style="28" customWidth="1"/>
    <col min="8" max="8" width="9.28125" style="28" customWidth="1"/>
    <col min="9" max="16384" width="9.140625" style="28" customWidth="1"/>
  </cols>
  <sheetData>
    <row r="1" spans="1:3" ht="15.75" customHeight="1">
      <c r="A1" s="389" t="s">
        <v>67</v>
      </c>
      <c r="B1" s="390"/>
      <c r="C1" s="390"/>
    </row>
    <row r="2" spans="1:8" ht="39.75" customHeight="1">
      <c r="A2" s="391" t="s">
        <v>68</v>
      </c>
      <c r="B2" s="391"/>
      <c r="C2" s="391"/>
      <c r="D2" s="391"/>
      <c r="E2" s="391"/>
      <c r="F2" s="391"/>
      <c r="G2" s="391"/>
      <c r="H2" s="391"/>
    </row>
    <row r="3" spans="1:8" ht="19.5" customHeight="1">
      <c r="A3" s="392" t="s">
        <v>2</v>
      </c>
      <c r="B3" s="392"/>
      <c r="C3" s="392"/>
      <c r="H3" s="251" t="s">
        <v>3</v>
      </c>
    </row>
    <row r="4" spans="1:10" ht="30.75" customHeight="1">
      <c r="A4" s="393" t="s">
        <v>69</v>
      </c>
      <c r="B4" s="393"/>
      <c r="C4" s="396" t="s">
        <v>70</v>
      </c>
      <c r="D4" s="394" t="s">
        <v>71</v>
      </c>
      <c r="E4" s="394"/>
      <c r="F4" s="394"/>
      <c r="G4" s="394"/>
      <c r="H4" s="394"/>
      <c r="I4" s="397" t="s">
        <v>72</v>
      </c>
      <c r="J4" s="399" t="s">
        <v>73</v>
      </c>
    </row>
    <row r="5" spans="1:10" ht="42.75" customHeight="1">
      <c r="A5" s="314" t="s">
        <v>74</v>
      </c>
      <c r="B5" s="313" t="s">
        <v>75</v>
      </c>
      <c r="C5" s="393"/>
      <c r="D5" s="315" t="s">
        <v>10</v>
      </c>
      <c r="E5" s="315" t="s">
        <v>76</v>
      </c>
      <c r="F5" s="316" t="s">
        <v>77</v>
      </c>
      <c r="G5" s="316" t="s">
        <v>78</v>
      </c>
      <c r="H5" s="316" t="s">
        <v>79</v>
      </c>
      <c r="I5" s="398"/>
      <c r="J5" s="400"/>
    </row>
    <row r="6" spans="1:10" ht="30.75" customHeight="1">
      <c r="A6" s="317" t="s">
        <v>52</v>
      </c>
      <c r="B6" s="317"/>
      <c r="C6" s="318">
        <v>11977536.73</v>
      </c>
      <c r="D6" s="318">
        <v>7477536.73</v>
      </c>
      <c r="E6" s="318">
        <v>7477536.73</v>
      </c>
      <c r="F6" s="318"/>
      <c r="G6" s="318"/>
      <c r="H6" s="318"/>
      <c r="I6" s="318">
        <v>4500000</v>
      </c>
      <c r="J6" s="318"/>
    </row>
    <row r="7" spans="1:10" ht="30.75" customHeight="1">
      <c r="A7" s="317" t="s">
        <v>80</v>
      </c>
      <c r="B7" s="317"/>
      <c r="C7" s="318">
        <v>11977536.73</v>
      </c>
      <c r="D7" s="318">
        <v>7477536.73</v>
      </c>
      <c r="E7" s="318">
        <v>7477536.73</v>
      </c>
      <c r="F7" s="318"/>
      <c r="G7" s="318"/>
      <c r="H7" s="318"/>
      <c r="I7" s="318">
        <v>4500000</v>
      </c>
      <c r="J7" s="318"/>
    </row>
    <row r="8" spans="1:10" ht="30.75" customHeight="1">
      <c r="A8" s="317" t="s">
        <v>81</v>
      </c>
      <c r="B8" s="319"/>
      <c r="C8" s="318">
        <v>11977536.73</v>
      </c>
      <c r="D8" s="318">
        <v>7477536.73</v>
      </c>
      <c r="E8" s="318">
        <v>7477536.73</v>
      </c>
      <c r="F8" s="318"/>
      <c r="G8" s="318"/>
      <c r="H8" s="318"/>
      <c r="I8" s="318">
        <v>4500000</v>
      </c>
      <c r="J8" s="318"/>
    </row>
    <row r="9" spans="1:10" ht="30.75" customHeight="1">
      <c r="A9" s="395" t="s">
        <v>82</v>
      </c>
      <c r="B9" s="395"/>
      <c r="C9" s="318">
        <v>11977536.73</v>
      </c>
      <c r="D9" s="318">
        <v>7477536.73</v>
      </c>
      <c r="E9" s="318">
        <v>7477536.73</v>
      </c>
      <c r="F9" s="318"/>
      <c r="G9" s="318"/>
      <c r="H9" s="318"/>
      <c r="I9" s="318">
        <v>4500000</v>
      </c>
      <c r="J9" s="318"/>
    </row>
    <row r="10" spans="1:10" ht="30.75" customHeight="1">
      <c r="A10" s="320" t="s">
        <v>83</v>
      </c>
      <c r="B10" s="314" t="s">
        <v>84</v>
      </c>
      <c r="C10" s="321">
        <v>400000</v>
      </c>
      <c r="D10" s="321">
        <v>400000</v>
      </c>
      <c r="E10" s="321">
        <v>400000</v>
      </c>
      <c r="F10" s="321"/>
      <c r="G10" s="321"/>
      <c r="H10" s="321"/>
      <c r="I10" s="321"/>
      <c r="J10" s="321"/>
    </row>
    <row r="11" spans="1:10" ht="30.75" customHeight="1">
      <c r="A11" s="320" t="s">
        <v>85</v>
      </c>
      <c r="B11" s="314" t="s">
        <v>86</v>
      </c>
      <c r="C11" s="321">
        <v>1231116.55</v>
      </c>
      <c r="D11" s="321">
        <v>1231116.55</v>
      </c>
      <c r="E11" s="321">
        <v>1231116.55</v>
      </c>
      <c r="F11" s="321"/>
      <c r="G11" s="321"/>
      <c r="H11" s="321"/>
      <c r="I11" s="321"/>
      <c r="J11" s="321"/>
    </row>
    <row r="12" spans="1:10" ht="30.75" customHeight="1">
      <c r="A12" s="320" t="s">
        <v>87</v>
      </c>
      <c r="B12" s="314" t="s">
        <v>88</v>
      </c>
      <c r="C12" s="321">
        <v>5500000</v>
      </c>
      <c r="D12" s="321">
        <v>5500000</v>
      </c>
      <c r="E12" s="321">
        <v>5500000</v>
      </c>
      <c r="F12" s="321"/>
      <c r="G12" s="321"/>
      <c r="H12" s="321"/>
      <c r="I12" s="321"/>
      <c r="J12" s="321"/>
    </row>
    <row r="13" spans="1:10" ht="51" customHeight="1">
      <c r="A13" s="320" t="s">
        <v>89</v>
      </c>
      <c r="B13" s="314" t="s">
        <v>90</v>
      </c>
      <c r="C13" s="321">
        <v>4500000</v>
      </c>
      <c r="D13" s="321"/>
      <c r="E13" s="321"/>
      <c r="F13" s="321"/>
      <c r="G13" s="321"/>
      <c r="H13" s="321"/>
      <c r="I13" s="321">
        <v>4500000</v>
      </c>
      <c r="J13" s="321"/>
    </row>
    <row r="14" spans="1:10" ht="30.75" customHeight="1">
      <c r="A14" s="320" t="s">
        <v>91</v>
      </c>
      <c r="B14" s="314" t="s">
        <v>92</v>
      </c>
      <c r="C14" s="321">
        <v>55440</v>
      </c>
      <c r="D14" s="321">
        <v>55440</v>
      </c>
      <c r="E14" s="321">
        <v>55440</v>
      </c>
      <c r="F14" s="321"/>
      <c r="G14" s="321"/>
      <c r="H14" s="321"/>
      <c r="I14" s="321"/>
      <c r="J14" s="321"/>
    </row>
    <row r="15" spans="1:10" ht="30.75" customHeight="1">
      <c r="A15" s="320" t="s">
        <v>93</v>
      </c>
      <c r="B15" s="314" t="s">
        <v>94</v>
      </c>
      <c r="C15" s="321">
        <v>92036.02</v>
      </c>
      <c r="D15" s="321">
        <v>92036.02</v>
      </c>
      <c r="E15" s="321">
        <v>92036.02</v>
      </c>
      <c r="F15" s="321"/>
      <c r="G15" s="321"/>
      <c r="H15" s="321"/>
      <c r="I15" s="321"/>
      <c r="J15" s="321"/>
    </row>
    <row r="16" spans="1:10" ht="30.75" customHeight="1">
      <c r="A16" s="320" t="s">
        <v>95</v>
      </c>
      <c r="B16" s="314" t="s">
        <v>96</v>
      </c>
      <c r="C16" s="321">
        <v>56841.19</v>
      </c>
      <c r="D16" s="321">
        <v>56841.19</v>
      </c>
      <c r="E16" s="321">
        <v>56841.19</v>
      </c>
      <c r="F16" s="321"/>
      <c r="G16" s="321"/>
      <c r="H16" s="321"/>
      <c r="I16" s="321"/>
      <c r="J16" s="321"/>
    </row>
    <row r="17" spans="1:10" ht="30.75" customHeight="1">
      <c r="A17" s="320" t="s">
        <v>97</v>
      </c>
      <c r="B17" s="314" t="s">
        <v>98</v>
      </c>
      <c r="C17" s="321">
        <v>142102.97</v>
      </c>
      <c r="D17" s="321">
        <v>142102.97</v>
      </c>
      <c r="E17" s="321">
        <v>142102.97</v>
      </c>
      <c r="F17" s="321"/>
      <c r="G17" s="321"/>
      <c r="H17" s="321"/>
      <c r="I17" s="321"/>
      <c r="J17" s="321"/>
    </row>
  </sheetData>
  <sheetProtection/>
  <mergeCells count="9">
    <mergeCell ref="I4:I5"/>
    <mergeCell ref="J4:J5"/>
    <mergeCell ref="A1:C1"/>
    <mergeCell ref="A2:H2"/>
    <mergeCell ref="A3:C3"/>
    <mergeCell ref="A4:B4"/>
    <mergeCell ref="D4:H4"/>
    <mergeCell ref="A9:B9"/>
    <mergeCell ref="C4:C5"/>
  </mergeCells>
  <printOptions horizontalCentered="1"/>
  <pageMargins left="0.39" right="0.39" top="0.43" bottom="0.35" header="0.24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32.57421875" style="14" customWidth="1"/>
    <col min="2" max="2" width="19.00390625" style="14" customWidth="1"/>
    <col min="3" max="3" width="30.28125" style="14" customWidth="1"/>
    <col min="4" max="4" width="17.7109375" style="14" customWidth="1"/>
    <col min="5" max="5" width="19.421875" style="14" customWidth="1"/>
    <col min="6" max="6" width="14.00390625" style="14" customWidth="1"/>
    <col min="7" max="7" width="9.7109375" style="14" customWidth="1"/>
    <col min="8" max="16384" width="9.140625" style="14" customWidth="1"/>
  </cols>
  <sheetData>
    <row r="1" s="146" customFormat="1" ht="15.75" customHeight="1">
      <c r="A1" s="146" t="s">
        <v>99</v>
      </c>
    </row>
    <row r="2" spans="1:6" s="257" customFormat="1" ht="39.75" customHeight="1">
      <c r="A2" s="376" t="s">
        <v>100</v>
      </c>
      <c r="B2" s="376"/>
      <c r="C2" s="376"/>
      <c r="D2" s="376"/>
      <c r="E2" s="376"/>
      <c r="F2" s="376"/>
    </row>
    <row r="3" ht="15">
      <c r="F3" s="26"/>
    </row>
    <row r="4" spans="1:6" ht="19.5" customHeight="1">
      <c r="A4" s="16" t="s">
        <v>2</v>
      </c>
      <c r="F4" s="26" t="s">
        <v>3</v>
      </c>
    </row>
    <row r="5" spans="1:6" ht="15" customHeight="1">
      <c r="A5" s="377" t="s">
        <v>4</v>
      </c>
      <c r="B5" s="377" t="s">
        <v>5</v>
      </c>
      <c r="C5" s="377" t="s">
        <v>6</v>
      </c>
      <c r="D5" s="377"/>
      <c r="E5" s="377"/>
      <c r="F5" s="377" t="s">
        <v>5</v>
      </c>
    </row>
    <row r="6" spans="1:6" ht="15" customHeight="1">
      <c r="A6" s="381" t="s">
        <v>7</v>
      </c>
      <c r="B6" s="383" t="s">
        <v>8</v>
      </c>
      <c r="C6" s="385" t="s">
        <v>9</v>
      </c>
      <c r="D6" s="378" t="s">
        <v>8</v>
      </c>
      <c r="E6" s="379"/>
      <c r="F6" s="380"/>
    </row>
    <row r="7" spans="1:6" ht="27.75" customHeight="1">
      <c r="A7" s="382"/>
      <c r="B7" s="384"/>
      <c r="C7" s="386"/>
      <c r="D7" s="220" t="s">
        <v>10</v>
      </c>
      <c r="E7" s="258" t="s">
        <v>11</v>
      </c>
      <c r="F7" s="258" t="s">
        <v>12</v>
      </c>
    </row>
    <row r="8" spans="1:6" ht="13.5" customHeight="1">
      <c r="A8" s="259" t="s">
        <v>13</v>
      </c>
      <c r="B8" s="260">
        <v>11977536.73</v>
      </c>
      <c r="C8" s="261" t="s">
        <v>14</v>
      </c>
      <c r="D8" s="259"/>
      <c r="E8" s="259"/>
      <c r="F8" s="25"/>
    </row>
    <row r="9" spans="1:6" ht="13.5" customHeight="1">
      <c r="A9" s="262" t="s">
        <v>15</v>
      </c>
      <c r="B9" s="263">
        <v>7477536.73</v>
      </c>
      <c r="C9" s="259" t="s">
        <v>16</v>
      </c>
      <c r="D9" s="264"/>
      <c r="E9" s="265"/>
      <c r="F9" s="25"/>
    </row>
    <row r="10" spans="1:6" ht="13.5" customHeight="1">
      <c r="A10" s="262" t="s">
        <v>17</v>
      </c>
      <c r="B10" s="266">
        <v>4500000</v>
      </c>
      <c r="C10" s="259" t="s">
        <v>18</v>
      </c>
      <c r="D10" s="259"/>
      <c r="E10" s="259"/>
      <c r="F10" s="25"/>
    </row>
    <row r="11" spans="1:6" ht="13.5" customHeight="1">
      <c r="A11" s="259" t="s">
        <v>19</v>
      </c>
      <c r="B11" s="25"/>
      <c r="C11" s="259" t="s">
        <v>20</v>
      </c>
      <c r="D11" s="259"/>
      <c r="E11" s="259"/>
      <c r="F11" s="25"/>
    </row>
    <row r="12" spans="1:6" ht="13.5" customHeight="1">
      <c r="A12" s="259" t="s">
        <v>21</v>
      </c>
      <c r="B12" s="25"/>
      <c r="C12" s="259" t="s">
        <v>22</v>
      </c>
      <c r="D12" s="267"/>
      <c r="E12" s="268"/>
      <c r="F12" s="25"/>
    </row>
    <row r="13" spans="1:6" ht="13.5" customHeight="1">
      <c r="A13" s="259" t="s">
        <v>23</v>
      </c>
      <c r="B13" s="25"/>
      <c r="C13" s="259" t="s">
        <v>24</v>
      </c>
      <c r="D13" s="269"/>
      <c r="E13" s="270"/>
      <c r="F13" s="25"/>
    </row>
    <row r="14" spans="1:6" ht="13.5" customHeight="1">
      <c r="A14" s="259"/>
      <c r="B14" s="25"/>
      <c r="C14" s="259" t="s">
        <v>25</v>
      </c>
      <c r="D14" s="271"/>
      <c r="E14" s="272"/>
      <c r="F14" s="25"/>
    </row>
    <row r="15" spans="1:6" ht="13.5" customHeight="1">
      <c r="A15" s="262" t="s">
        <v>5</v>
      </c>
      <c r="B15" s="273"/>
      <c r="C15" s="259" t="s">
        <v>26</v>
      </c>
      <c r="D15" s="274"/>
      <c r="E15" s="275"/>
      <c r="F15" s="25"/>
    </row>
    <row r="16" spans="1:6" ht="13.5" customHeight="1">
      <c r="A16" s="259" t="s">
        <v>5</v>
      </c>
      <c r="B16" s="273"/>
      <c r="C16" s="259" t="s">
        <v>27</v>
      </c>
      <c r="D16" s="276">
        <v>142102.97</v>
      </c>
      <c r="E16" s="277">
        <v>142102.97</v>
      </c>
      <c r="F16" s="25"/>
    </row>
    <row r="17" spans="1:6" ht="13.5" customHeight="1">
      <c r="A17" s="259" t="s">
        <v>5</v>
      </c>
      <c r="B17" s="273"/>
      <c r="C17" s="259" t="s">
        <v>28</v>
      </c>
      <c r="D17" s="278">
        <v>56841.19</v>
      </c>
      <c r="E17" s="279">
        <v>56841.19</v>
      </c>
      <c r="F17" s="25"/>
    </row>
    <row r="18" spans="1:6" ht="13.5" customHeight="1">
      <c r="A18" s="259" t="s">
        <v>5</v>
      </c>
      <c r="B18" s="273"/>
      <c r="C18" s="259" t="s">
        <v>29</v>
      </c>
      <c r="D18" s="280"/>
      <c r="E18" s="280"/>
      <c r="F18" s="25"/>
    </row>
    <row r="19" spans="1:6" ht="13.5" customHeight="1">
      <c r="A19" s="259" t="s">
        <v>5</v>
      </c>
      <c r="B19" s="273"/>
      <c r="C19" s="259" t="s">
        <v>30</v>
      </c>
      <c r="D19" s="281">
        <v>4500000</v>
      </c>
      <c r="E19" s="282"/>
      <c r="F19" s="283">
        <v>4500000</v>
      </c>
    </row>
    <row r="20" spans="1:6" ht="13.5" customHeight="1">
      <c r="A20" s="259" t="s">
        <v>5</v>
      </c>
      <c r="B20" s="273"/>
      <c r="C20" s="259" t="s">
        <v>31</v>
      </c>
      <c r="D20" s="284">
        <v>7131116.55</v>
      </c>
      <c r="E20" s="285">
        <v>7131116.55</v>
      </c>
      <c r="F20" s="25"/>
    </row>
    <row r="21" spans="1:6" ht="13.5" customHeight="1">
      <c r="A21" s="259" t="s">
        <v>5</v>
      </c>
      <c r="B21" s="273"/>
      <c r="C21" s="259" t="s">
        <v>32</v>
      </c>
      <c r="D21" s="286"/>
      <c r="E21" s="287"/>
      <c r="F21" s="25"/>
    </row>
    <row r="22" spans="1:6" ht="13.5" customHeight="1">
      <c r="A22" s="259" t="s">
        <v>5</v>
      </c>
      <c r="B22" s="273"/>
      <c r="C22" s="259" t="s">
        <v>33</v>
      </c>
      <c r="D22" s="288"/>
      <c r="E22" s="289"/>
      <c r="F22" s="25"/>
    </row>
    <row r="23" spans="1:6" ht="13.5" customHeight="1">
      <c r="A23" s="259" t="s">
        <v>5</v>
      </c>
      <c r="B23" s="273"/>
      <c r="C23" s="259" t="s">
        <v>34</v>
      </c>
      <c r="D23" s="259"/>
      <c r="E23" s="259"/>
      <c r="F23" s="25"/>
    </row>
    <row r="24" spans="1:6" ht="13.5" customHeight="1">
      <c r="A24" s="259" t="s">
        <v>5</v>
      </c>
      <c r="B24" s="273"/>
      <c r="C24" s="259" t="s">
        <v>35</v>
      </c>
      <c r="D24" s="259"/>
      <c r="E24" s="259"/>
      <c r="F24" s="25"/>
    </row>
    <row r="25" spans="1:6" ht="13.5" customHeight="1">
      <c r="A25" s="259" t="s">
        <v>5</v>
      </c>
      <c r="B25" s="273"/>
      <c r="C25" s="259" t="s">
        <v>36</v>
      </c>
      <c r="D25" s="290"/>
      <c r="E25" s="291"/>
      <c r="F25" s="25"/>
    </row>
    <row r="26" spans="1:6" ht="13.5" customHeight="1">
      <c r="A26" s="259" t="s">
        <v>5</v>
      </c>
      <c r="B26" s="273"/>
      <c r="C26" s="259" t="s">
        <v>37</v>
      </c>
      <c r="D26" s="292">
        <v>147476.02</v>
      </c>
      <c r="E26" s="293">
        <v>147476.02</v>
      </c>
      <c r="F26" s="25"/>
    </row>
    <row r="27" spans="1:6" ht="13.5" customHeight="1">
      <c r="A27" s="259" t="s">
        <v>5</v>
      </c>
      <c r="B27" s="273"/>
      <c r="C27" s="259" t="s">
        <v>38</v>
      </c>
      <c r="D27" s="294"/>
      <c r="E27" s="295"/>
      <c r="F27" s="25"/>
    </row>
    <row r="28" spans="1:6" ht="13.5" customHeight="1">
      <c r="A28" s="259" t="s">
        <v>5</v>
      </c>
      <c r="B28" s="273"/>
      <c r="C28" s="259" t="s">
        <v>39</v>
      </c>
      <c r="D28" s="296"/>
      <c r="E28" s="297"/>
      <c r="F28" s="25"/>
    </row>
    <row r="29" spans="1:6" ht="13.5" customHeight="1">
      <c r="A29" s="259"/>
      <c r="B29" s="273"/>
      <c r="C29" s="298" t="s">
        <v>40</v>
      </c>
      <c r="D29" s="299"/>
      <c r="E29" s="300"/>
      <c r="F29" s="25"/>
    </row>
    <row r="30" spans="1:6" ht="13.5" customHeight="1">
      <c r="A30" s="259"/>
      <c r="B30" s="273"/>
      <c r="C30" s="301" t="s">
        <v>41</v>
      </c>
      <c r="D30" s="302"/>
      <c r="E30" s="303"/>
      <c r="F30" s="304"/>
    </row>
    <row r="31" spans="1:6" ht="13.5" customHeight="1">
      <c r="A31" s="305" t="s">
        <v>42</v>
      </c>
      <c r="B31" s="273"/>
      <c r="C31" s="259"/>
      <c r="D31" s="259"/>
      <c r="E31" s="259"/>
      <c r="F31" s="25"/>
    </row>
    <row r="32" spans="1:6" ht="13.5" customHeight="1">
      <c r="A32" s="262" t="s">
        <v>43</v>
      </c>
      <c r="B32" s="273"/>
      <c r="C32" s="305" t="s">
        <v>44</v>
      </c>
      <c r="D32" s="259"/>
      <c r="E32" s="259"/>
      <c r="F32" s="25"/>
    </row>
    <row r="33" spans="1:6" ht="13.5" customHeight="1">
      <c r="A33" s="262" t="s">
        <v>45</v>
      </c>
      <c r="B33" s="25"/>
      <c r="C33" s="262" t="s">
        <v>43</v>
      </c>
      <c r="D33" s="306"/>
      <c r="E33" s="306"/>
      <c r="F33" s="25"/>
    </row>
    <row r="34" spans="1:6" ht="13.5" customHeight="1">
      <c r="A34" s="262"/>
      <c r="B34" s="25"/>
      <c r="C34" s="262" t="s">
        <v>46</v>
      </c>
      <c r="D34" s="307"/>
      <c r="E34" s="307"/>
      <c r="F34" s="25"/>
    </row>
    <row r="35" spans="1:6" ht="13.5" customHeight="1">
      <c r="A35" s="308" t="s">
        <v>47</v>
      </c>
      <c r="B35" s="260">
        <v>11977536.73</v>
      </c>
      <c r="C35" s="308" t="s">
        <v>48</v>
      </c>
      <c r="D35" s="309">
        <v>11977536.73</v>
      </c>
      <c r="E35" s="310">
        <v>7477536.73</v>
      </c>
      <c r="F35" s="311">
        <v>4500000</v>
      </c>
    </row>
    <row r="36" spans="1:6" ht="12.75">
      <c r="A36" s="312"/>
      <c r="B36" s="312"/>
      <c r="C36" s="312"/>
      <c r="D36" s="312"/>
      <c r="E36" s="312"/>
      <c r="F36" s="312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47" bottom="0.47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6" sqref="E6:I6"/>
    </sheetView>
  </sheetViews>
  <sheetFormatPr defaultColWidth="9.140625" defaultRowHeight="12.75"/>
  <cols>
    <col min="1" max="1" width="11.57421875" style="14" customWidth="1"/>
    <col min="2" max="2" width="18.57421875" style="28" customWidth="1"/>
    <col min="3" max="3" width="16.00390625" style="14" customWidth="1"/>
    <col min="4" max="4" width="15.421875" style="14" customWidth="1"/>
    <col min="5" max="5" width="15.7109375" style="14" customWidth="1"/>
    <col min="6" max="6" width="14.00390625" style="14" customWidth="1"/>
    <col min="7" max="7" width="9.140625" style="14" customWidth="1"/>
    <col min="8" max="8" width="10.00390625" style="14" customWidth="1"/>
    <col min="9" max="16384" width="9.140625" style="14" customWidth="1"/>
  </cols>
  <sheetData>
    <row r="1" spans="1:3" ht="15.75" customHeight="1">
      <c r="A1" s="401" t="s">
        <v>101</v>
      </c>
      <c r="B1" s="390"/>
      <c r="C1" s="402"/>
    </row>
    <row r="2" spans="1:8" ht="39.75" customHeight="1">
      <c r="A2" s="376" t="s">
        <v>102</v>
      </c>
      <c r="B2" s="391"/>
      <c r="C2" s="376"/>
      <c r="D2" s="376"/>
      <c r="E2" s="376"/>
      <c r="F2" s="376"/>
      <c r="G2" s="376"/>
      <c r="H2" s="376"/>
    </row>
    <row r="3" spans="1:8" ht="19.5" customHeight="1">
      <c r="A3" s="403" t="s">
        <v>2</v>
      </c>
      <c r="B3" s="392"/>
      <c r="C3" s="403"/>
      <c r="H3" s="26" t="s">
        <v>3</v>
      </c>
    </row>
    <row r="4" spans="1:10" ht="30.75" customHeight="1">
      <c r="A4" s="404" t="s">
        <v>69</v>
      </c>
      <c r="B4" s="405"/>
      <c r="C4" s="405" t="s">
        <v>70</v>
      </c>
      <c r="D4" s="406" t="s">
        <v>71</v>
      </c>
      <c r="E4" s="406"/>
      <c r="F4" s="406"/>
      <c r="G4" s="406"/>
      <c r="H4" s="406"/>
      <c r="I4" s="405" t="s">
        <v>72</v>
      </c>
      <c r="J4" s="407" t="s">
        <v>73</v>
      </c>
    </row>
    <row r="5" spans="1:10" s="250" customFormat="1" ht="27.75" customHeight="1">
      <c r="A5" s="252" t="s">
        <v>74</v>
      </c>
      <c r="B5" s="252" t="s">
        <v>75</v>
      </c>
      <c r="C5" s="405"/>
      <c r="D5" s="252" t="s">
        <v>10</v>
      </c>
      <c r="E5" s="252" t="s">
        <v>76</v>
      </c>
      <c r="F5" s="252" t="s">
        <v>77</v>
      </c>
      <c r="G5" s="252" t="s">
        <v>78</v>
      </c>
      <c r="H5" s="252" t="s">
        <v>79</v>
      </c>
      <c r="I5" s="405"/>
      <c r="J5" s="408"/>
    </row>
    <row r="6" spans="1:10" ht="30.75" customHeight="1">
      <c r="A6" s="253" t="s">
        <v>52</v>
      </c>
      <c r="B6" s="254"/>
      <c r="C6" s="221">
        <v>11977536.73</v>
      </c>
      <c r="D6" s="221">
        <v>7477536.73</v>
      </c>
      <c r="E6" s="221">
        <v>7477536.73</v>
      </c>
      <c r="F6" s="221"/>
      <c r="G6" s="221"/>
      <c r="H6" s="221"/>
      <c r="I6" s="221">
        <v>4500000</v>
      </c>
      <c r="J6" s="221"/>
    </row>
    <row r="7" spans="1:10" ht="30.75" customHeight="1">
      <c r="A7" s="253" t="s">
        <v>80</v>
      </c>
      <c r="B7" s="254"/>
      <c r="C7" s="221">
        <v>11977536.73</v>
      </c>
      <c r="D7" s="221">
        <v>7477536.73</v>
      </c>
      <c r="E7" s="221">
        <v>7477536.73</v>
      </c>
      <c r="F7" s="221"/>
      <c r="G7" s="221"/>
      <c r="H7" s="221"/>
      <c r="I7" s="221">
        <v>4500000</v>
      </c>
      <c r="J7" s="221"/>
    </row>
    <row r="8" spans="1:10" ht="30.75" customHeight="1">
      <c r="A8" s="253" t="s">
        <v>81</v>
      </c>
      <c r="B8" s="254"/>
      <c r="C8" s="221">
        <v>11977536.73</v>
      </c>
      <c r="D8" s="221">
        <v>7477536.73</v>
      </c>
      <c r="E8" s="221">
        <v>7477536.73</v>
      </c>
      <c r="F8" s="221"/>
      <c r="G8" s="221"/>
      <c r="H8" s="221"/>
      <c r="I8" s="221">
        <v>4500000</v>
      </c>
      <c r="J8" s="221"/>
    </row>
    <row r="9" spans="1:10" ht="30.75" customHeight="1">
      <c r="A9" s="253" t="s">
        <v>103</v>
      </c>
      <c r="B9" s="254"/>
      <c r="C9" s="221">
        <v>11977536.73</v>
      </c>
      <c r="D9" s="221">
        <v>7477536.73</v>
      </c>
      <c r="E9" s="221">
        <v>7477536.73</v>
      </c>
      <c r="F9" s="221"/>
      <c r="G9" s="221"/>
      <c r="H9" s="221"/>
      <c r="I9" s="221">
        <v>4500000</v>
      </c>
      <c r="J9" s="221"/>
    </row>
    <row r="10" spans="1:10" ht="30.75" customHeight="1">
      <c r="A10" s="255" t="s">
        <v>83</v>
      </c>
      <c r="B10" s="252" t="s">
        <v>84</v>
      </c>
      <c r="C10" s="256">
        <v>400000</v>
      </c>
      <c r="D10" s="256">
        <v>400000</v>
      </c>
      <c r="E10" s="256">
        <v>400000</v>
      </c>
      <c r="F10" s="256"/>
      <c r="G10" s="256"/>
      <c r="H10" s="256"/>
      <c r="I10" s="256"/>
      <c r="J10" s="256"/>
    </row>
    <row r="11" spans="1:10" ht="30.75" customHeight="1">
      <c r="A11" s="255" t="s">
        <v>85</v>
      </c>
      <c r="B11" s="252" t="s">
        <v>86</v>
      </c>
      <c r="C11" s="256">
        <v>1231116.55</v>
      </c>
      <c r="D11" s="256">
        <v>1231116.55</v>
      </c>
      <c r="E11" s="256">
        <v>1231116.55</v>
      </c>
      <c r="F11" s="256"/>
      <c r="G11" s="256"/>
      <c r="H11" s="256"/>
      <c r="I11" s="256"/>
      <c r="J11" s="256"/>
    </row>
    <row r="12" spans="1:10" ht="30.75" customHeight="1">
      <c r="A12" s="255" t="s">
        <v>87</v>
      </c>
      <c r="B12" s="252" t="s">
        <v>88</v>
      </c>
      <c r="C12" s="256">
        <v>5500000</v>
      </c>
      <c r="D12" s="256">
        <v>5500000</v>
      </c>
      <c r="E12" s="256">
        <v>5500000</v>
      </c>
      <c r="F12" s="256"/>
      <c r="G12" s="256"/>
      <c r="H12" s="256"/>
      <c r="I12" s="256"/>
      <c r="J12" s="256"/>
    </row>
    <row r="13" spans="1:10" ht="39.75" customHeight="1">
      <c r="A13" s="255" t="s">
        <v>89</v>
      </c>
      <c r="B13" s="252" t="s">
        <v>90</v>
      </c>
      <c r="C13" s="256">
        <v>4500000</v>
      </c>
      <c r="D13" s="256"/>
      <c r="E13" s="256"/>
      <c r="F13" s="256"/>
      <c r="G13" s="256"/>
      <c r="H13" s="256"/>
      <c r="I13" s="256">
        <v>4500000</v>
      </c>
      <c r="J13" s="256"/>
    </row>
    <row r="14" spans="1:10" ht="30.75" customHeight="1">
      <c r="A14" s="255" t="s">
        <v>91</v>
      </c>
      <c r="B14" s="252" t="s">
        <v>92</v>
      </c>
      <c r="C14" s="256">
        <v>55440</v>
      </c>
      <c r="D14" s="256">
        <v>55440</v>
      </c>
      <c r="E14" s="256">
        <v>55440</v>
      </c>
      <c r="F14" s="256"/>
      <c r="G14" s="256"/>
      <c r="H14" s="256"/>
      <c r="I14" s="256"/>
      <c r="J14" s="256"/>
    </row>
    <row r="15" spans="1:10" ht="30.75" customHeight="1">
      <c r="A15" s="255" t="s">
        <v>93</v>
      </c>
      <c r="B15" s="252" t="s">
        <v>94</v>
      </c>
      <c r="C15" s="256">
        <v>92036.02</v>
      </c>
      <c r="D15" s="256">
        <v>92036.02</v>
      </c>
      <c r="E15" s="256">
        <v>92036.02</v>
      </c>
      <c r="F15" s="256"/>
      <c r="G15" s="256"/>
      <c r="H15" s="256"/>
      <c r="I15" s="256"/>
      <c r="J15" s="256"/>
    </row>
    <row r="16" spans="1:10" ht="30.75" customHeight="1">
      <c r="A16" s="255" t="s">
        <v>95</v>
      </c>
      <c r="B16" s="252" t="s">
        <v>96</v>
      </c>
      <c r="C16" s="256">
        <v>56841.19</v>
      </c>
      <c r="D16" s="256">
        <v>56841.19</v>
      </c>
      <c r="E16" s="256">
        <v>56841.19</v>
      </c>
      <c r="F16" s="256"/>
      <c r="G16" s="256"/>
      <c r="H16" s="256"/>
      <c r="I16" s="256"/>
      <c r="J16" s="256"/>
    </row>
    <row r="17" spans="1:10" ht="30.75" customHeight="1">
      <c r="A17" s="255" t="s">
        <v>97</v>
      </c>
      <c r="B17" s="252" t="s">
        <v>98</v>
      </c>
      <c r="C17" s="256">
        <v>142102.97</v>
      </c>
      <c r="D17" s="256">
        <v>142102.97</v>
      </c>
      <c r="E17" s="256">
        <v>142102.97</v>
      </c>
      <c r="F17" s="256"/>
      <c r="G17" s="256"/>
      <c r="H17" s="256"/>
      <c r="I17" s="256"/>
      <c r="J17" s="256"/>
    </row>
  </sheetData>
  <sheetProtection/>
  <mergeCells count="8">
    <mergeCell ref="I4:I5"/>
    <mergeCell ref="J4:J5"/>
    <mergeCell ref="A1:C1"/>
    <mergeCell ref="A2:H2"/>
    <mergeCell ref="A3:C3"/>
    <mergeCell ref="A4:B4"/>
    <mergeCell ref="D4:H4"/>
    <mergeCell ref="C4:C5"/>
  </mergeCells>
  <printOptions/>
  <pageMargins left="0.71" right="0.71" top="0.51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57421875" style="0" customWidth="1"/>
    <col min="2" max="3" width="4.57421875" style="216" customWidth="1"/>
    <col min="4" max="4" width="17.421875" style="0" customWidth="1"/>
    <col min="5" max="5" width="13.57421875" style="0" customWidth="1"/>
    <col min="6" max="6" width="11.140625" style="0" customWidth="1"/>
    <col min="7" max="7" width="11.7109375" style="0" customWidth="1"/>
    <col min="8" max="8" width="11.57421875" style="0" customWidth="1"/>
    <col min="9" max="9" width="13.28125" style="0" customWidth="1"/>
    <col min="10" max="10" width="9.28125" style="0" customWidth="1"/>
    <col min="11" max="11" width="7.00390625" style="0" customWidth="1"/>
    <col min="12" max="12" width="9.28125" style="0" customWidth="1"/>
    <col min="14" max="14" width="12.8515625" style="0" customWidth="1"/>
  </cols>
  <sheetData>
    <row r="1" spans="1:3" ht="15.75" customHeight="1">
      <c r="A1" s="401" t="s">
        <v>104</v>
      </c>
      <c r="B1" s="409"/>
      <c r="C1" s="409"/>
    </row>
    <row r="2" spans="1:11" ht="25.5">
      <c r="A2" s="410" t="s">
        <v>105</v>
      </c>
      <c r="B2" s="411"/>
      <c r="C2" s="411"/>
      <c r="D2" s="410"/>
      <c r="E2" s="410"/>
      <c r="F2" s="410"/>
      <c r="G2" s="410"/>
      <c r="H2" s="410"/>
      <c r="I2" s="410"/>
      <c r="J2" s="410"/>
      <c r="K2" s="410"/>
    </row>
    <row r="3" spans="1:11" ht="12.75">
      <c r="A3" s="14"/>
      <c r="B3" s="217"/>
      <c r="C3" s="217"/>
      <c r="D3" s="14"/>
      <c r="E3" s="14"/>
      <c r="F3" s="14"/>
      <c r="G3" s="14"/>
      <c r="H3" s="14"/>
      <c r="I3" s="14"/>
      <c r="J3" s="14"/>
      <c r="K3" s="14"/>
    </row>
    <row r="4" spans="1:15" ht="15">
      <c r="A4" s="16" t="s">
        <v>2</v>
      </c>
      <c r="B4" s="217"/>
      <c r="C4" s="217"/>
      <c r="D4" s="14"/>
      <c r="E4" s="14"/>
      <c r="F4" s="14"/>
      <c r="G4" s="14"/>
      <c r="H4" s="14"/>
      <c r="I4" s="14"/>
      <c r="J4" s="14"/>
      <c r="K4" s="412" t="s">
        <v>3</v>
      </c>
      <c r="L4" s="412"/>
      <c r="M4" s="412"/>
      <c r="N4" s="412"/>
      <c r="O4" s="412"/>
    </row>
    <row r="5" spans="1:15" ht="27" customHeight="1">
      <c r="A5" s="413" t="s">
        <v>69</v>
      </c>
      <c r="B5" s="414"/>
      <c r="C5" s="414" t="s">
        <v>5</v>
      </c>
      <c r="D5" s="415" t="s">
        <v>5</v>
      </c>
      <c r="E5" s="417" t="s">
        <v>106</v>
      </c>
      <c r="F5" s="423" t="s">
        <v>107</v>
      </c>
      <c r="G5" s="424"/>
      <c r="H5" s="425"/>
      <c r="I5" s="425"/>
      <c r="J5" s="425"/>
      <c r="K5" s="429" t="s">
        <v>108</v>
      </c>
      <c r="L5" s="429"/>
      <c r="M5" s="429"/>
      <c r="N5" s="429"/>
      <c r="O5" s="429"/>
    </row>
    <row r="6" spans="1:15" ht="12.75">
      <c r="A6" s="421" t="s">
        <v>109</v>
      </c>
      <c r="B6" s="422"/>
      <c r="C6" s="422"/>
      <c r="D6" s="416" t="s">
        <v>110</v>
      </c>
      <c r="E6" s="418"/>
      <c r="F6" s="426"/>
      <c r="G6" s="427"/>
      <c r="H6" s="428"/>
      <c r="I6" s="428"/>
      <c r="J6" s="428"/>
      <c r="K6" s="429"/>
      <c r="L6" s="429"/>
      <c r="M6" s="429"/>
      <c r="N6" s="429"/>
      <c r="O6" s="429"/>
    </row>
    <row r="7" spans="1:15" ht="12.75">
      <c r="A7" s="421"/>
      <c r="B7" s="422" t="s">
        <v>5</v>
      </c>
      <c r="C7" s="422" t="s">
        <v>5</v>
      </c>
      <c r="D7" s="416" t="s">
        <v>5</v>
      </c>
      <c r="E7" s="419"/>
      <c r="F7" s="419" t="s">
        <v>10</v>
      </c>
      <c r="G7" s="419" t="s">
        <v>111</v>
      </c>
      <c r="H7" s="419" t="s">
        <v>112</v>
      </c>
      <c r="I7" s="419" t="s">
        <v>113</v>
      </c>
      <c r="J7" s="419" t="s">
        <v>114</v>
      </c>
      <c r="K7" s="419" t="s">
        <v>10</v>
      </c>
      <c r="L7" s="419" t="s">
        <v>115</v>
      </c>
      <c r="M7" s="419" t="s">
        <v>116</v>
      </c>
      <c r="N7" s="419" t="s">
        <v>117</v>
      </c>
      <c r="O7" s="419" t="s">
        <v>118</v>
      </c>
    </row>
    <row r="8" spans="1:15" ht="45" customHeight="1">
      <c r="A8" s="421"/>
      <c r="B8" s="422" t="s">
        <v>5</v>
      </c>
      <c r="C8" s="422" t="s">
        <v>5</v>
      </c>
      <c r="D8" s="416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</row>
    <row r="9" spans="1:15" ht="21" customHeight="1">
      <c r="A9" s="218" t="s">
        <v>119</v>
      </c>
      <c r="B9" s="219" t="s">
        <v>120</v>
      </c>
      <c r="C9" s="219" t="s">
        <v>121</v>
      </c>
      <c r="D9" s="220"/>
      <c r="E9" s="221">
        <v>11977536.73</v>
      </c>
      <c r="F9" s="222">
        <v>1577536.73</v>
      </c>
      <c r="G9" s="223">
        <v>1252568.73</v>
      </c>
      <c r="H9" s="224">
        <v>156056.02</v>
      </c>
      <c r="I9" s="248">
        <v>168911.98</v>
      </c>
      <c r="J9" s="22"/>
      <c r="K9" s="22"/>
      <c r="L9" s="22"/>
      <c r="M9" s="22"/>
      <c r="N9" s="22"/>
      <c r="O9" s="22"/>
    </row>
    <row r="10" spans="1:15" ht="24.75" customHeight="1">
      <c r="A10" s="147">
        <v>213</v>
      </c>
      <c r="B10" s="225" t="s">
        <v>122</v>
      </c>
      <c r="C10" s="226">
        <v>50</v>
      </c>
      <c r="D10" s="147" t="s">
        <v>86</v>
      </c>
      <c r="E10" s="227">
        <v>1231116.55</v>
      </c>
      <c r="F10" s="227">
        <v>1231116.55</v>
      </c>
      <c r="G10" s="228">
        <v>1053624.57</v>
      </c>
      <c r="H10" s="229">
        <v>8580</v>
      </c>
      <c r="I10" s="249">
        <v>168911.98</v>
      </c>
      <c r="J10" s="25"/>
      <c r="K10" s="25"/>
      <c r="L10" s="25"/>
      <c r="M10" s="25"/>
      <c r="N10" s="25"/>
      <c r="O10" s="25"/>
    </row>
    <row r="11" spans="1:15" ht="24.75" customHeight="1">
      <c r="A11" s="147">
        <v>221</v>
      </c>
      <c r="B11" s="225" t="s">
        <v>123</v>
      </c>
      <c r="C11" s="226" t="s">
        <v>124</v>
      </c>
      <c r="D11" s="147" t="s">
        <v>92</v>
      </c>
      <c r="E11" s="230">
        <v>55440</v>
      </c>
      <c r="F11" s="230">
        <v>55440</v>
      </c>
      <c r="G11" s="231"/>
      <c r="H11" s="232">
        <v>55440</v>
      </c>
      <c r="I11" s="25"/>
      <c r="J11" s="25"/>
      <c r="K11" s="25"/>
      <c r="L11" s="25"/>
      <c r="M11" s="25"/>
      <c r="N11" s="25"/>
      <c r="O11" s="25"/>
    </row>
    <row r="12" spans="1:15" ht="24.75" customHeight="1">
      <c r="A12" s="147">
        <v>221</v>
      </c>
      <c r="B12" s="225" t="s">
        <v>123</v>
      </c>
      <c r="C12" s="226" t="s">
        <v>125</v>
      </c>
      <c r="D12" s="147" t="s">
        <v>94</v>
      </c>
      <c r="E12" s="233">
        <v>92036.02</v>
      </c>
      <c r="F12" s="233">
        <v>92036.02</v>
      </c>
      <c r="G12" s="231"/>
      <c r="H12" s="234">
        <v>92036.02</v>
      </c>
      <c r="I12" s="25"/>
      <c r="J12" s="25"/>
      <c r="K12" s="25"/>
      <c r="L12" s="25"/>
      <c r="M12" s="25"/>
      <c r="N12" s="25"/>
      <c r="O12" s="25"/>
    </row>
    <row r="13" spans="1:15" ht="24.75" customHeight="1">
      <c r="A13" s="235">
        <v>210</v>
      </c>
      <c r="B13" s="236" t="s">
        <v>126</v>
      </c>
      <c r="C13" s="237" t="s">
        <v>123</v>
      </c>
      <c r="D13" s="238" t="s">
        <v>96</v>
      </c>
      <c r="E13" s="239">
        <v>56841.19</v>
      </c>
      <c r="F13" s="239">
        <v>56841.19</v>
      </c>
      <c r="G13" s="240">
        <v>56841.19</v>
      </c>
      <c r="H13" s="25"/>
      <c r="I13" s="25"/>
      <c r="J13" s="25"/>
      <c r="K13" s="25"/>
      <c r="L13" s="25"/>
      <c r="M13" s="25"/>
      <c r="N13" s="25"/>
      <c r="O13" s="25"/>
    </row>
    <row r="14" spans="1:15" ht="39.75" customHeight="1">
      <c r="A14" s="235">
        <v>208</v>
      </c>
      <c r="B14" s="236" t="s">
        <v>122</v>
      </c>
      <c r="C14" s="237" t="s">
        <v>122</v>
      </c>
      <c r="D14" s="241" t="s">
        <v>98</v>
      </c>
      <c r="E14" s="242">
        <v>142102.97</v>
      </c>
      <c r="F14" s="243">
        <v>142102.97</v>
      </c>
      <c r="G14" s="244">
        <v>142102.97</v>
      </c>
      <c r="H14" s="25"/>
      <c r="I14" s="25"/>
      <c r="J14" s="25"/>
      <c r="K14" s="25"/>
      <c r="L14" s="25"/>
      <c r="M14" s="25"/>
      <c r="N14" s="25"/>
      <c r="O14" s="25"/>
    </row>
    <row r="15" spans="1:15" ht="33.75" customHeight="1">
      <c r="A15" s="245">
        <v>213</v>
      </c>
      <c r="B15" s="236" t="s">
        <v>122</v>
      </c>
      <c r="C15" s="236">
        <v>2</v>
      </c>
      <c r="D15" s="246" t="s">
        <v>127</v>
      </c>
      <c r="E15" s="247">
        <v>400000</v>
      </c>
      <c r="F15" s="245"/>
      <c r="G15" s="245"/>
      <c r="H15" s="245"/>
      <c r="I15" s="245"/>
      <c r="J15" s="245"/>
      <c r="K15" s="245"/>
      <c r="L15" s="245"/>
      <c r="M15" s="245"/>
      <c r="N15" s="247">
        <v>400000</v>
      </c>
      <c r="O15" s="245"/>
    </row>
    <row r="16" spans="1:15" ht="30" customHeight="1">
      <c r="A16" s="245">
        <v>213</v>
      </c>
      <c r="B16" s="236" t="s">
        <v>122</v>
      </c>
      <c r="C16" s="236">
        <v>4</v>
      </c>
      <c r="D16" s="246" t="s">
        <v>128</v>
      </c>
      <c r="E16" s="247">
        <v>5500000</v>
      </c>
      <c r="F16" s="245"/>
      <c r="G16" s="245"/>
      <c r="H16" s="245"/>
      <c r="I16" s="245"/>
      <c r="J16" s="245"/>
      <c r="K16" s="245"/>
      <c r="L16" s="245"/>
      <c r="M16" s="245"/>
      <c r="N16" s="247">
        <v>5500000</v>
      </c>
      <c r="O16" s="245"/>
    </row>
  </sheetData>
  <sheetProtection/>
  <mergeCells count="19">
    <mergeCell ref="A6:C8"/>
    <mergeCell ref="F5:J6"/>
    <mergeCell ref="K5:O6"/>
    <mergeCell ref="J7:J8"/>
    <mergeCell ref="K7:K8"/>
    <mergeCell ref="L7:L8"/>
    <mergeCell ref="M7:M8"/>
    <mergeCell ref="N7:N8"/>
    <mergeCell ref="O7:O8"/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</mergeCells>
  <printOptions/>
  <pageMargins left="0.2" right="0.04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K6" sqref="K6"/>
    </sheetView>
  </sheetViews>
  <sheetFormatPr defaultColWidth="8.8515625" defaultRowHeight="12.75" customHeight="1"/>
  <cols>
    <col min="1" max="1" width="12.140625" style="43" customWidth="1"/>
    <col min="2" max="2" width="28.140625" style="200" customWidth="1"/>
    <col min="3" max="3" width="13.7109375" style="43" customWidth="1"/>
    <col min="4" max="4" width="12.28125" style="43" customWidth="1"/>
    <col min="5" max="5" width="15.7109375" style="43" customWidth="1"/>
    <col min="6" max="6" width="17.140625" style="43" customWidth="1"/>
    <col min="7" max="8" width="13.00390625" style="43" customWidth="1"/>
    <col min="9" max="9" width="9.140625" style="43" customWidth="1"/>
    <col min="10" max="10" width="8.8515625" style="44" bestFit="1" customWidth="1"/>
    <col min="11" max="16384" width="8.8515625" style="44" customWidth="1"/>
  </cols>
  <sheetData>
    <row r="1" spans="1:3" s="14" customFormat="1" ht="15.75" customHeight="1">
      <c r="A1" s="401" t="s">
        <v>129</v>
      </c>
      <c r="B1" s="430"/>
      <c r="C1" s="402"/>
    </row>
    <row r="2" spans="1:8" s="14" customFormat="1" ht="39.75" customHeight="1">
      <c r="A2" s="376" t="s">
        <v>130</v>
      </c>
      <c r="B2" s="431"/>
      <c r="C2" s="376"/>
      <c r="D2" s="376"/>
      <c r="E2" s="376"/>
      <c r="F2" s="376"/>
      <c r="G2" s="376"/>
      <c r="H2" s="376"/>
    </row>
    <row r="3" spans="1:8" s="14" customFormat="1" ht="19.5" customHeight="1">
      <c r="A3" s="432" t="s">
        <v>2</v>
      </c>
      <c r="B3" s="433"/>
      <c r="C3" s="432"/>
      <c r="H3" s="26" t="s">
        <v>3</v>
      </c>
    </row>
    <row r="4" spans="1:8" ht="13.5" customHeight="1">
      <c r="A4" s="435" t="s">
        <v>74</v>
      </c>
      <c r="B4" s="436" t="s">
        <v>75</v>
      </c>
      <c r="C4" s="434" t="s">
        <v>131</v>
      </c>
      <c r="D4" s="434"/>
      <c r="E4" s="434"/>
      <c r="F4" s="434"/>
      <c r="G4" s="434"/>
      <c r="H4" s="434"/>
    </row>
    <row r="5" spans="1:8" ht="13.5" customHeight="1">
      <c r="A5" s="435"/>
      <c r="B5" s="436"/>
      <c r="C5" s="434" t="s">
        <v>52</v>
      </c>
      <c r="D5" s="434" t="s">
        <v>132</v>
      </c>
      <c r="E5" s="434"/>
      <c r="F5" s="434"/>
      <c r="G5" s="434" t="s">
        <v>56</v>
      </c>
      <c r="H5" s="434" t="s">
        <v>133</v>
      </c>
    </row>
    <row r="6" spans="1:8" ht="25.5" customHeight="1">
      <c r="A6" s="435"/>
      <c r="B6" s="436"/>
      <c r="C6" s="434"/>
      <c r="D6" s="434" t="s">
        <v>10</v>
      </c>
      <c r="E6" s="434" t="s">
        <v>134</v>
      </c>
      <c r="F6" s="434" t="s">
        <v>135</v>
      </c>
      <c r="G6" s="434"/>
      <c r="H6" s="434"/>
    </row>
    <row r="7" spans="1:8" ht="13.5" customHeight="1">
      <c r="A7" s="435"/>
      <c r="B7" s="436"/>
      <c r="C7" s="434"/>
      <c r="D7" s="434"/>
      <c r="E7" s="434"/>
      <c r="F7" s="434"/>
      <c r="G7" s="434"/>
      <c r="H7" s="434"/>
    </row>
    <row r="8" spans="1:256" ht="13.5" customHeight="1">
      <c r="A8" s="201" t="s">
        <v>136</v>
      </c>
      <c r="B8" s="202" t="s">
        <v>136</v>
      </c>
      <c r="C8" s="203">
        <v>1</v>
      </c>
      <c r="D8" s="203">
        <v>2</v>
      </c>
      <c r="E8" s="203">
        <v>3</v>
      </c>
      <c r="F8" s="203">
        <v>4</v>
      </c>
      <c r="G8" s="203">
        <v>5</v>
      </c>
      <c r="H8" s="203">
        <v>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 s="204"/>
      <c r="B9" s="205" t="s">
        <v>52</v>
      </c>
      <c r="C9" s="206">
        <f>D9+G9</f>
        <v>1577536.73</v>
      </c>
      <c r="D9" s="206">
        <v>1577536.73</v>
      </c>
      <c r="E9" s="206">
        <v>1577536.73</v>
      </c>
      <c r="F9" s="206"/>
      <c r="G9" s="207"/>
      <c r="H9" s="20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204"/>
      <c r="B10" s="205" t="s">
        <v>80</v>
      </c>
      <c r="C10" s="206">
        <f>D10+G10</f>
        <v>1577536.73</v>
      </c>
      <c r="D10" s="206">
        <v>1577536.73</v>
      </c>
      <c r="E10" s="206">
        <v>1577536.73</v>
      </c>
      <c r="F10" s="206"/>
      <c r="G10" s="207"/>
      <c r="H10" s="20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 s="204" t="s">
        <v>137</v>
      </c>
      <c r="B11" s="205" t="s">
        <v>81</v>
      </c>
      <c r="C11" s="206">
        <f>D11+G11</f>
        <v>1577536.73</v>
      </c>
      <c r="D11" s="206">
        <v>1577536.73</v>
      </c>
      <c r="E11" s="206">
        <v>1577536.73</v>
      </c>
      <c r="F11" s="206"/>
      <c r="G11" s="207"/>
      <c r="H11" s="20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204" t="s">
        <v>138</v>
      </c>
      <c r="B12" s="205" t="s">
        <v>103</v>
      </c>
      <c r="C12" s="206">
        <f>D12+G12</f>
        <v>1577536.73</v>
      </c>
      <c r="D12" s="206">
        <v>1577536.73</v>
      </c>
      <c r="E12" s="206">
        <v>1577536.73</v>
      </c>
      <c r="F12" s="206"/>
      <c r="G12" s="207"/>
      <c r="H12" s="20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204" t="s">
        <v>139</v>
      </c>
      <c r="B13" s="205" t="s">
        <v>140</v>
      </c>
      <c r="C13" s="206">
        <v>142102.97</v>
      </c>
      <c r="D13" s="206">
        <v>142102.97</v>
      </c>
      <c r="E13" s="206">
        <v>142102.97</v>
      </c>
      <c r="F13" s="206"/>
      <c r="G13" s="206"/>
      <c r="H13" s="20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204" t="s">
        <v>141</v>
      </c>
      <c r="B14" s="205" t="s">
        <v>142</v>
      </c>
      <c r="C14" s="206">
        <v>142102.97</v>
      </c>
      <c r="D14" s="206">
        <v>142102.97</v>
      </c>
      <c r="E14" s="206">
        <v>142102.97</v>
      </c>
      <c r="F14" s="206"/>
      <c r="G14" s="206"/>
      <c r="H14" s="20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 s="204" t="s">
        <v>143</v>
      </c>
      <c r="B15" s="208" t="s">
        <v>144</v>
      </c>
      <c r="C15" s="206">
        <v>142102.97</v>
      </c>
      <c r="D15" s="206">
        <v>142102.97</v>
      </c>
      <c r="E15" s="206">
        <v>142102.97</v>
      </c>
      <c r="F15" s="206"/>
      <c r="G15" s="206"/>
      <c r="H15" s="20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204" t="s">
        <v>145</v>
      </c>
      <c r="B16" s="205" t="s">
        <v>146</v>
      </c>
      <c r="C16" s="206">
        <v>142102.97</v>
      </c>
      <c r="D16" s="206">
        <v>142102.97</v>
      </c>
      <c r="E16" s="206">
        <v>142102.97</v>
      </c>
      <c r="F16" s="206"/>
      <c r="G16" s="206"/>
      <c r="H16" s="20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204"/>
      <c r="B17" s="208" t="s">
        <v>147</v>
      </c>
      <c r="C17" s="206">
        <v>142102.97</v>
      </c>
      <c r="D17" s="206">
        <v>142102.97</v>
      </c>
      <c r="E17" s="206">
        <v>142102.97</v>
      </c>
      <c r="F17" s="206"/>
      <c r="G17" s="206"/>
      <c r="H17" s="20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204" t="s">
        <v>148</v>
      </c>
      <c r="B18" s="208" t="s">
        <v>149</v>
      </c>
      <c r="C18" s="206">
        <v>142102.97</v>
      </c>
      <c r="D18" s="206">
        <v>142102.97</v>
      </c>
      <c r="E18" s="206">
        <v>142102.97</v>
      </c>
      <c r="F18" s="206"/>
      <c r="G18" s="206"/>
      <c r="H18" s="20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 s="204" t="s">
        <v>150</v>
      </c>
      <c r="B19" s="205" t="s">
        <v>151</v>
      </c>
      <c r="C19" s="206">
        <v>56841.19</v>
      </c>
      <c r="D19" s="206">
        <v>56841.19</v>
      </c>
      <c r="E19" s="206">
        <v>56841.19</v>
      </c>
      <c r="F19" s="206"/>
      <c r="G19" s="206"/>
      <c r="H19" s="20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204" t="s">
        <v>152</v>
      </c>
      <c r="B20" s="205" t="s">
        <v>153</v>
      </c>
      <c r="C20" s="206">
        <v>56841.19</v>
      </c>
      <c r="D20" s="206">
        <v>56841.19</v>
      </c>
      <c r="E20" s="206">
        <v>56841.19</v>
      </c>
      <c r="F20" s="206"/>
      <c r="G20" s="206"/>
      <c r="H20" s="20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204" t="s">
        <v>154</v>
      </c>
      <c r="B21" s="205" t="s">
        <v>155</v>
      </c>
      <c r="C21" s="206">
        <v>56841.19</v>
      </c>
      <c r="D21" s="206">
        <v>56841.19</v>
      </c>
      <c r="E21" s="206">
        <v>56841.19</v>
      </c>
      <c r="F21" s="206"/>
      <c r="G21" s="206"/>
      <c r="H21" s="20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 s="204" t="s">
        <v>145</v>
      </c>
      <c r="B22" s="205" t="s">
        <v>146</v>
      </c>
      <c r="C22" s="206">
        <v>56841.19</v>
      </c>
      <c r="D22" s="206">
        <v>56841.19</v>
      </c>
      <c r="E22" s="206">
        <v>56841.19</v>
      </c>
      <c r="F22" s="206"/>
      <c r="G22" s="206"/>
      <c r="H22" s="20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204"/>
      <c r="B23" s="205" t="s">
        <v>156</v>
      </c>
      <c r="C23" s="206">
        <v>56841.19</v>
      </c>
      <c r="D23" s="206">
        <v>56841.19</v>
      </c>
      <c r="E23" s="206">
        <v>56841.19</v>
      </c>
      <c r="F23" s="206"/>
      <c r="G23" s="206"/>
      <c r="H23" s="20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204" t="s">
        <v>157</v>
      </c>
      <c r="B24" s="208" t="s">
        <v>158</v>
      </c>
      <c r="C24" s="206">
        <v>56841.19</v>
      </c>
      <c r="D24" s="206">
        <v>56841.19</v>
      </c>
      <c r="E24" s="206">
        <v>56841.19</v>
      </c>
      <c r="F24" s="206"/>
      <c r="G24" s="206"/>
      <c r="H24" s="20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99" customFormat="1" ht="24.75" customHeight="1">
      <c r="A25" s="209">
        <v>21211</v>
      </c>
      <c r="B25" s="210" t="s">
        <v>90</v>
      </c>
      <c r="C25" s="211">
        <v>4500000</v>
      </c>
      <c r="D25" s="212"/>
      <c r="E25" s="212"/>
      <c r="F25" s="212"/>
      <c r="G25" s="207">
        <v>4500000</v>
      </c>
      <c r="H25" s="213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4"/>
    </row>
    <row r="26" spans="1:256" ht="21" customHeight="1">
      <c r="A26" s="204" t="s">
        <v>159</v>
      </c>
      <c r="B26" s="205" t="s">
        <v>160</v>
      </c>
      <c r="C26" s="206">
        <v>1231116.55</v>
      </c>
      <c r="D26" s="206">
        <v>1231116.55</v>
      </c>
      <c r="E26" s="206">
        <v>1231116.55</v>
      </c>
      <c r="F26" s="206"/>
      <c r="G26" s="206"/>
      <c r="H26" s="20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204" t="s">
        <v>161</v>
      </c>
      <c r="B27" s="205" t="s">
        <v>162</v>
      </c>
      <c r="C27" s="206">
        <v>1231116.55</v>
      </c>
      <c r="D27" s="206">
        <v>1231116.55</v>
      </c>
      <c r="E27" s="206">
        <v>1231116.55</v>
      </c>
      <c r="F27" s="206"/>
      <c r="G27" s="206"/>
      <c r="H27" s="20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204" t="s">
        <v>163</v>
      </c>
      <c r="B28" s="205" t="s">
        <v>164</v>
      </c>
      <c r="C28" s="206">
        <v>1231116.55</v>
      </c>
      <c r="D28" s="206">
        <v>1231116.55</v>
      </c>
      <c r="E28" s="206">
        <v>1231116.55</v>
      </c>
      <c r="F28" s="206"/>
      <c r="G28" s="206"/>
      <c r="H28" s="20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204" t="s">
        <v>145</v>
      </c>
      <c r="B29" s="205" t="s">
        <v>146</v>
      </c>
      <c r="C29" s="206">
        <v>1053624.57</v>
      </c>
      <c r="D29" s="206">
        <v>1053624.57</v>
      </c>
      <c r="E29" s="206">
        <v>1053624.57</v>
      </c>
      <c r="F29" s="206"/>
      <c r="G29" s="206"/>
      <c r="H29" s="20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 s="204"/>
      <c r="B30" s="205" t="s">
        <v>165</v>
      </c>
      <c r="C30" s="206">
        <v>397092</v>
      </c>
      <c r="D30" s="206">
        <v>397092</v>
      </c>
      <c r="E30" s="206">
        <v>397092</v>
      </c>
      <c r="F30" s="206"/>
      <c r="G30" s="206"/>
      <c r="H30" s="20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204" t="s">
        <v>166</v>
      </c>
      <c r="B31" s="205" t="s">
        <v>167</v>
      </c>
      <c r="C31" s="206">
        <v>397092</v>
      </c>
      <c r="D31" s="206">
        <v>397092</v>
      </c>
      <c r="E31" s="206">
        <v>397092</v>
      </c>
      <c r="F31" s="206"/>
      <c r="G31" s="206"/>
      <c r="H31" s="20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204"/>
      <c r="B32" s="205" t="s">
        <v>168</v>
      </c>
      <c r="C32" s="206">
        <v>201588</v>
      </c>
      <c r="D32" s="206">
        <v>201588</v>
      </c>
      <c r="E32" s="206">
        <v>201588</v>
      </c>
      <c r="F32" s="206"/>
      <c r="G32" s="206"/>
      <c r="H32" s="20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204" t="s">
        <v>169</v>
      </c>
      <c r="B33" s="205" t="s">
        <v>170</v>
      </c>
      <c r="C33" s="206">
        <v>201588</v>
      </c>
      <c r="D33" s="206">
        <v>201588</v>
      </c>
      <c r="E33" s="206">
        <v>201588</v>
      </c>
      <c r="F33" s="206"/>
      <c r="G33" s="206"/>
      <c r="H33" s="20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204"/>
      <c r="B34" s="205" t="s">
        <v>171</v>
      </c>
      <c r="C34" s="206">
        <v>56451.99</v>
      </c>
      <c r="D34" s="206">
        <v>56451.99</v>
      </c>
      <c r="E34" s="206">
        <v>56451.99</v>
      </c>
      <c r="F34" s="206"/>
      <c r="G34" s="206"/>
      <c r="H34" s="20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204" t="s">
        <v>172</v>
      </c>
      <c r="B35" s="205" t="s">
        <v>173</v>
      </c>
      <c r="C35" s="206">
        <v>56451.99</v>
      </c>
      <c r="D35" s="206">
        <v>56451.99</v>
      </c>
      <c r="E35" s="206">
        <v>56451.99</v>
      </c>
      <c r="F35" s="206"/>
      <c r="G35" s="206"/>
      <c r="H35" s="20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204"/>
      <c r="B36" s="205" t="s">
        <v>174</v>
      </c>
      <c r="C36" s="206">
        <v>7105.15</v>
      </c>
      <c r="D36" s="206">
        <v>7105.15</v>
      </c>
      <c r="E36" s="206">
        <v>7105.15</v>
      </c>
      <c r="F36" s="206"/>
      <c r="G36" s="206"/>
      <c r="H36" s="20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 s="204" t="s">
        <v>175</v>
      </c>
      <c r="B37" s="205" t="s">
        <v>176</v>
      </c>
      <c r="C37" s="206">
        <v>7105.15</v>
      </c>
      <c r="D37" s="206">
        <v>7105.15</v>
      </c>
      <c r="E37" s="206">
        <v>7105.15</v>
      </c>
      <c r="F37" s="206"/>
      <c r="G37" s="206"/>
      <c r="H37" s="20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 s="204"/>
      <c r="B38" s="205" t="s">
        <v>177</v>
      </c>
      <c r="C38" s="206">
        <v>2131.54</v>
      </c>
      <c r="D38" s="206">
        <v>2131.54</v>
      </c>
      <c r="E38" s="206">
        <v>2131.54</v>
      </c>
      <c r="F38" s="206"/>
      <c r="G38" s="206"/>
      <c r="H38" s="20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204" t="s">
        <v>175</v>
      </c>
      <c r="B39" s="205" t="s">
        <v>176</v>
      </c>
      <c r="C39" s="206">
        <v>2131.54</v>
      </c>
      <c r="D39" s="206">
        <v>2131.54</v>
      </c>
      <c r="E39" s="206">
        <v>2131.54</v>
      </c>
      <c r="F39" s="206"/>
      <c r="G39" s="206"/>
      <c r="H39" s="20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204"/>
      <c r="B40" s="205" t="s">
        <v>178</v>
      </c>
      <c r="C40" s="206">
        <v>1421.03</v>
      </c>
      <c r="D40" s="206">
        <v>1421.03</v>
      </c>
      <c r="E40" s="206">
        <v>1421.03</v>
      </c>
      <c r="F40" s="206"/>
      <c r="G40" s="206"/>
      <c r="H40" s="20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204" t="s">
        <v>175</v>
      </c>
      <c r="B41" s="205" t="s">
        <v>176</v>
      </c>
      <c r="C41" s="206">
        <v>1421.03</v>
      </c>
      <c r="D41" s="206">
        <v>1421.03</v>
      </c>
      <c r="E41" s="206">
        <v>1421.03</v>
      </c>
      <c r="F41" s="206"/>
      <c r="G41" s="206"/>
      <c r="H41" s="20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customHeight="1">
      <c r="A42" s="204"/>
      <c r="B42" s="205" t="s">
        <v>179</v>
      </c>
      <c r="C42" s="206">
        <v>120000</v>
      </c>
      <c r="D42" s="206">
        <v>120000</v>
      </c>
      <c r="E42" s="206">
        <v>120000</v>
      </c>
      <c r="F42" s="206"/>
      <c r="G42" s="206"/>
      <c r="H42" s="20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" customHeight="1">
      <c r="A43" s="204" t="s">
        <v>180</v>
      </c>
      <c r="B43" s="205" t="s">
        <v>181</v>
      </c>
      <c r="C43" s="206">
        <v>120000</v>
      </c>
      <c r="D43" s="206">
        <v>120000</v>
      </c>
      <c r="E43" s="206">
        <v>120000</v>
      </c>
      <c r="F43" s="206"/>
      <c r="G43" s="206"/>
      <c r="H43" s="206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204"/>
      <c r="B44" s="205" t="s">
        <v>182</v>
      </c>
      <c r="C44" s="206">
        <v>60000</v>
      </c>
      <c r="D44" s="206">
        <v>60000</v>
      </c>
      <c r="E44" s="206">
        <v>60000</v>
      </c>
      <c r="F44" s="206"/>
      <c r="G44" s="206"/>
      <c r="H44" s="20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 s="204" t="s">
        <v>183</v>
      </c>
      <c r="B45" s="208" t="s">
        <v>184</v>
      </c>
      <c r="C45" s="206">
        <v>60000</v>
      </c>
      <c r="D45" s="206">
        <v>60000</v>
      </c>
      <c r="E45" s="206">
        <v>60000</v>
      </c>
      <c r="F45" s="206"/>
      <c r="G45" s="206"/>
      <c r="H45" s="206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204"/>
      <c r="B46" s="205" t="s">
        <v>185</v>
      </c>
      <c r="C46" s="206">
        <v>60000</v>
      </c>
      <c r="D46" s="206">
        <v>60000</v>
      </c>
      <c r="E46" s="206">
        <v>60000</v>
      </c>
      <c r="F46" s="206"/>
      <c r="G46" s="206"/>
      <c r="H46" s="20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>
      <c r="A47" s="204" t="s">
        <v>183</v>
      </c>
      <c r="B47" s="205" t="s">
        <v>184</v>
      </c>
      <c r="C47" s="206">
        <v>60000</v>
      </c>
      <c r="D47" s="206">
        <v>60000</v>
      </c>
      <c r="E47" s="206">
        <v>60000</v>
      </c>
      <c r="F47" s="206"/>
      <c r="G47" s="206"/>
      <c r="H47" s="206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" customHeight="1">
      <c r="A48" s="204"/>
      <c r="B48" s="205" t="s">
        <v>186</v>
      </c>
      <c r="C48" s="206">
        <v>86394.86</v>
      </c>
      <c r="D48" s="206">
        <v>86394.86</v>
      </c>
      <c r="E48" s="206">
        <v>86394.86</v>
      </c>
      <c r="F48" s="206"/>
      <c r="G48" s="206"/>
      <c r="H48" s="206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" customHeight="1">
      <c r="A49" s="204" t="s">
        <v>169</v>
      </c>
      <c r="B49" s="205" t="s">
        <v>170</v>
      </c>
      <c r="C49" s="206">
        <v>86394.86</v>
      </c>
      <c r="D49" s="206">
        <v>86394.86</v>
      </c>
      <c r="E49" s="206">
        <v>86394.86</v>
      </c>
      <c r="F49" s="206"/>
      <c r="G49" s="206"/>
      <c r="H49" s="20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 customHeight="1">
      <c r="A50" s="204"/>
      <c r="B50" s="205" t="s">
        <v>187</v>
      </c>
      <c r="C50" s="206">
        <v>36000</v>
      </c>
      <c r="D50" s="206">
        <v>36000</v>
      </c>
      <c r="E50" s="206">
        <v>36000</v>
      </c>
      <c r="F50" s="206"/>
      <c r="G50" s="206"/>
      <c r="H50" s="20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 s="204" t="s">
        <v>183</v>
      </c>
      <c r="B51" s="205" t="s">
        <v>184</v>
      </c>
      <c r="C51" s="206">
        <v>36000</v>
      </c>
      <c r="D51" s="206">
        <v>36000</v>
      </c>
      <c r="E51" s="206">
        <v>36000</v>
      </c>
      <c r="F51" s="206"/>
      <c r="G51" s="206"/>
      <c r="H51" s="20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 s="204"/>
      <c r="B52" s="205" t="s">
        <v>188</v>
      </c>
      <c r="C52" s="206">
        <v>25440</v>
      </c>
      <c r="D52" s="206">
        <v>25440</v>
      </c>
      <c r="E52" s="206">
        <v>25440</v>
      </c>
      <c r="F52" s="206"/>
      <c r="G52" s="206"/>
      <c r="H52" s="20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" customHeight="1">
      <c r="A53" s="204" t="s">
        <v>172</v>
      </c>
      <c r="B53" s="205" t="s">
        <v>173</v>
      </c>
      <c r="C53" s="206">
        <v>25440</v>
      </c>
      <c r="D53" s="206">
        <v>25440</v>
      </c>
      <c r="E53" s="206">
        <v>25440</v>
      </c>
      <c r="F53" s="206"/>
      <c r="G53" s="206"/>
      <c r="H53" s="20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204" t="s">
        <v>189</v>
      </c>
      <c r="B54" s="205" t="s">
        <v>190</v>
      </c>
      <c r="C54" s="206">
        <v>168911.98</v>
      </c>
      <c r="D54" s="206">
        <v>168911.98</v>
      </c>
      <c r="E54" s="206">
        <v>168911.98</v>
      </c>
      <c r="F54" s="206"/>
      <c r="G54" s="206"/>
      <c r="H54" s="20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" customHeight="1">
      <c r="A55" s="204"/>
      <c r="B55" s="208" t="s">
        <v>191</v>
      </c>
      <c r="C55" s="206">
        <v>66000</v>
      </c>
      <c r="D55" s="206">
        <v>66000</v>
      </c>
      <c r="E55" s="206">
        <v>66000</v>
      </c>
      <c r="F55" s="206"/>
      <c r="G55" s="206"/>
      <c r="H55" s="20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1" customHeight="1">
      <c r="A56" s="204" t="s">
        <v>192</v>
      </c>
      <c r="B56" s="205" t="s">
        <v>193</v>
      </c>
      <c r="C56" s="206">
        <v>3000</v>
      </c>
      <c r="D56" s="206">
        <v>3000</v>
      </c>
      <c r="E56" s="206">
        <v>3000</v>
      </c>
      <c r="F56" s="206"/>
      <c r="G56" s="206"/>
      <c r="H56" s="20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1" customHeight="1">
      <c r="A57" s="204" t="s">
        <v>194</v>
      </c>
      <c r="B57" s="205" t="s">
        <v>195</v>
      </c>
      <c r="C57" s="206">
        <v>1000</v>
      </c>
      <c r="D57" s="206">
        <v>1000</v>
      </c>
      <c r="E57" s="206">
        <v>1000</v>
      </c>
      <c r="F57" s="206"/>
      <c r="G57" s="206"/>
      <c r="H57" s="20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1" customHeight="1">
      <c r="A58" s="204" t="s">
        <v>196</v>
      </c>
      <c r="B58" s="205" t="s">
        <v>197</v>
      </c>
      <c r="C58" s="206">
        <v>5000</v>
      </c>
      <c r="D58" s="206">
        <v>5000</v>
      </c>
      <c r="E58" s="206">
        <v>5000</v>
      </c>
      <c r="F58" s="206"/>
      <c r="G58" s="206"/>
      <c r="H58" s="20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 customHeight="1">
      <c r="A59" s="204" t="s">
        <v>198</v>
      </c>
      <c r="B59" s="205" t="s">
        <v>199</v>
      </c>
      <c r="C59" s="206">
        <v>5000</v>
      </c>
      <c r="D59" s="206">
        <v>5000</v>
      </c>
      <c r="E59" s="206">
        <v>5000</v>
      </c>
      <c r="F59" s="206"/>
      <c r="G59" s="206"/>
      <c r="H59" s="20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 customHeight="1">
      <c r="A60" s="204" t="s">
        <v>200</v>
      </c>
      <c r="B60" s="205" t="s">
        <v>201</v>
      </c>
      <c r="C60" s="206">
        <v>10000</v>
      </c>
      <c r="D60" s="206">
        <v>10000</v>
      </c>
      <c r="E60" s="206">
        <v>10000</v>
      </c>
      <c r="F60" s="206"/>
      <c r="G60" s="206"/>
      <c r="H60" s="20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204" t="s">
        <v>202</v>
      </c>
      <c r="B61" s="205" t="s">
        <v>203</v>
      </c>
      <c r="C61" s="206">
        <v>2000</v>
      </c>
      <c r="D61" s="206">
        <v>2000</v>
      </c>
      <c r="E61" s="206">
        <v>2000</v>
      </c>
      <c r="F61" s="206"/>
      <c r="G61" s="206"/>
      <c r="H61" s="20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" customHeight="1">
      <c r="A62" s="204" t="s">
        <v>204</v>
      </c>
      <c r="B62" s="205" t="s">
        <v>205</v>
      </c>
      <c r="C62" s="206">
        <v>40000</v>
      </c>
      <c r="D62" s="206">
        <v>40000</v>
      </c>
      <c r="E62" s="206">
        <v>40000</v>
      </c>
      <c r="F62" s="206"/>
      <c r="G62" s="206"/>
      <c r="H62" s="20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1" customHeight="1">
      <c r="A63" s="204"/>
      <c r="B63" s="205" t="s">
        <v>206</v>
      </c>
      <c r="C63" s="206">
        <v>8701.68</v>
      </c>
      <c r="D63" s="206">
        <v>8701.68</v>
      </c>
      <c r="E63" s="206">
        <v>8701.68</v>
      </c>
      <c r="F63" s="206"/>
      <c r="G63" s="206"/>
      <c r="H63" s="206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1" customHeight="1">
      <c r="A64" s="204" t="s">
        <v>207</v>
      </c>
      <c r="B64" s="205" t="s">
        <v>208</v>
      </c>
      <c r="C64" s="206">
        <v>8701.68</v>
      </c>
      <c r="D64" s="206">
        <v>8701.68</v>
      </c>
      <c r="E64" s="206">
        <v>8701.68</v>
      </c>
      <c r="F64" s="206"/>
      <c r="G64" s="206"/>
      <c r="H64" s="206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1" customHeight="1">
      <c r="A65" s="204"/>
      <c r="B65" s="205" t="s">
        <v>209</v>
      </c>
      <c r="C65" s="206">
        <v>80000</v>
      </c>
      <c r="D65" s="206">
        <v>80000</v>
      </c>
      <c r="E65" s="206">
        <v>80000</v>
      </c>
      <c r="F65" s="206"/>
      <c r="G65" s="206"/>
      <c r="H65" s="20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1" customHeight="1">
      <c r="A66" s="204" t="s">
        <v>210</v>
      </c>
      <c r="B66" s="208" t="s">
        <v>211</v>
      </c>
      <c r="C66" s="206">
        <v>80000</v>
      </c>
      <c r="D66" s="206">
        <v>80000</v>
      </c>
      <c r="E66" s="206">
        <v>80000</v>
      </c>
      <c r="F66" s="206"/>
      <c r="G66" s="206"/>
      <c r="H66" s="20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1" customHeight="1">
      <c r="A67" s="204"/>
      <c r="B67" s="205" t="s">
        <v>212</v>
      </c>
      <c r="C67" s="206">
        <v>14210.3</v>
      </c>
      <c r="D67" s="206">
        <v>14210.3</v>
      </c>
      <c r="E67" s="206">
        <v>14210.3</v>
      </c>
      <c r="F67" s="206"/>
      <c r="G67" s="206"/>
      <c r="H67" s="20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1" customHeight="1">
      <c r="A68" s="204" t="s">
        <v>213</v>
      </c>
      <c r="B68" s="205" t="s">
        <v>214</v>
      </c>
      <c r="C68" s="206">
        <v>14210.3</v>
      </c>
      <c r="D68" s="206">
        <v>14210.3</v>
      </c>
      <c r="E68" s="206">
        <v>14210.3</v>
      </c>
      <c r="F68" s="206"/>
      <c r="G68" s="206"/>
      <c r="H68" s="20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204" t="s">
        <v>215</v>
      </c>
      <c r="B69" s="205" t="s">
        <v>216</v>
      </c>
      <c r="C69" s="206">
        <v>8580</v>
      </c>
      <c r="D69" s="206">
        <v>8580</v>
      </c>
      <c r="E69" s="206">
        <v>8580</v>
      </c>
      <c r="F69" s="206"/>
      <c r="G69" s="206"/>
      <c r="H69" s="206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1" customHeight="1">
      <c r="A70" s="204"/>
      <c r="B70" s="205" t="s">
        <v>217</v>
      </c>
      <c r="C70" s="206">
        <v>900</v>
      </c>
      <c r="D70" s="206">
        <v>900</v>
      </c>
      <c r="E70" s="206">
        <v>900</v>
      </c>
      <c r="F70" s="206"/>
      <c r="G70" s="206"/>
      <c r="H70" s="20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" customHeight="1">
      <c r="A71" s="204" t="s">
        <v>218</v>
      </c>
      <c r="B71" s="205" t="s">
        <v>219</v>
      </c>
      <c r="C71" s="206">
        <v>900</v>
      </c>
      <c r="D71" s="206">
        <v>900</v>
      </c>
      <c r="E71" s="206">
        <v>900</v>
      </c>
      <c r="F71" s="206"/>
      <c r="G71" s="206"/>
      <c r="H71" s="206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1" customHeight="1">
      <c r="A72" s="204"/>
      <c r="B72" s="205" t="s">
        <v>220</v>
      </c>
      <c r="C72" s="206">
        <v>1680</v>
      </c>
      <c r="D72" s="206">
        <v>1680</v>
      </c>
      <c r="E72" s="206">
        <v>1680</v>
      </c>
      <c r="F72" s="206"/>
      <c r="G72" s="206"/>
      <c r="H72" s="206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1" customHeight="1">
      <c r="A73" s="204" t="s">
        <v>218</v>
      </c>
      <c r="B73" s="205" t="s">
        <v>219</v>
      </c>
      <c r="C73" s="206">
        <v>1680</v>
      </c>
      <c r="D73" s="206">
        <v>1680</v>
      </c>
      <c r="E73" s="206">
        <v>1680</v>
      </c>
      <c r="F73" s="206"/>
      <c r="G73" s="206"/>
      <c r="H73" s="206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" customHeight="1">
      <c r="A74" s="204"/>
      <c r="B74" s="205" t="s">
        <v>221</v>
      </c>
      <c r="C74" s="206">
        <v>6000</v>
      </c>
      <c r="D74" s="206">
        <v>6000</v>
      </c>
      <c r="E74" s="206">
        <v>6000</v>
      </c>
      <c r="F74" s="206"/>
      <c r="G74" s="206"/>
      <c r="H74" s="206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" customHeight="1">
      <c r="A75" s="204" t="s">
        <v>222</v>
      </c>
      <c r="B75" s="208" t="s">
        <v>223</v>
      </c>
      <c r="C75" s="206">
        <v>6000</v>
      </c>
      <c r="D75" s="206">
        <v>6000</v>
      </c>
      <c r="E75" s="206">
        <v>6000</v>
      </c>
      <c r="F75" s="206"/>
      <c r="G75" s="206"/>
      <c r="H75" s="206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" customHeight="1">
      <c r="A76" s="204" t="s">
        <v>224</v>
      </c>
      <c r="B76" s="205" t="s">
        <v>225</v>
      </c>
      <c r="C76" s="206">
        <v>147476.02</v>
      </c>
      <c r="D76" s="206">
        <v>147476.02</v>
      </c>
      <c r="E76" s="206">
        <v>147476.02</v>
      </c>
      <c r="F76" s="206"/>
      <c r="G76" s="206"/>
      <c r="H76" s="20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1" customHeight="1">
      <c r="A77" s="204" t="s">
        <v>226</v>
      </c>
      <c r="B77" s="205" t="s">
        <v>227</v>
      </c>
      <c r="C77" s="206">
        <v>147476.02</v>
      </c>
      <c r="D77" s="206">
        <v>147476.02</v>
      </c>
      <c r="E77" s="206">
        <v>147476.02</v>
      </c>
      <c r="F77" s="206"/>
      <c r="G77" s="206"/>
      <c r="H77" s="206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1" customHeight="1">
      <c r="A78" s="204" t="s">
        <v>228</v>
      </c>
      <c r="B78" s="205" t="s">
        <v>229</v>
      </c>
      <c r="C78" s="206">
        <v>92036.02</v>
      </c>
      <c r="D78" s="206">
        <v>92036.02</v>
      </c>
      <c r="E78" s="206">
        <v>92036.02</v>
      </c>
      <c r="F78" s="206"/>
      <c r="G78" s="206"/>
      <c r="H78" s="206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1" customHeight="1">
      <c r="A79" s="204" t="s">
        <v>145</v>
      </c>
      <c r="B79" s="205" t="s">
        <v>146</v>
      </c>
      <c r="C79" s="206">
        <v>92036.02</v>
      </c>
      <c r="D79" s="206">
        <v>92036.02</v>
      </c>
      <c r="E79" s="206">
        <v>92036.02</v>
      </c>
      <c r="F79" s="206"/>
      <c r="G79" s="206"/>
      <c r="H79" s="206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1" customHeight="1">
      <c r="A80" s="204"/>
      <c r="B80" s="205" t="s">
        <v>230</v>
      </c>
      <c r="C80" s="206">
        <v>92036.02</v>
      </c>
      <c r="D80" s="206">
        <v>92036.02</v>
      </c>
      <c r="E80" s="206">
        <v>92036.02</v>
      </c>
      <c r="F80" s="206"/>
      <c r="G80" s="206"/>
      <c r="H80" s="206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" customHeight="1">
      <c r="A81" s="204" t="s">
        <v>231</v>
      </c>
      <c r="B81" s="205" t="s">
        <v>232</v>
      </c>
      <c r="C81" s="206">
        <v>92036.02</v>
      </c>
      <c r="D81" s="206">
        <v>92036.02</v>
      </c>
      <c r="E81" s="206">
        <v>92036.02</v>
      </c>
      <c r="F81" s="206"/>
      <c r="G81" s="206"/>
      <c r="H81" s="206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1" customHeight="1">
      <c r="A82" s="204" t="s">
        <v>233</v>
      </c>
      <c r="B82" s="205" t="s">
        <v>234</v>
      </c>
      <c r="C82" s="206">
        <v>55440</v>
      </c>
      <c r="D82" s="206">
        <v>55440</v>
      </c>
      <c r="E82" s="206">
        <v>55440</v>
      </c>
      <c r="F82" s="206"/>
      <c r="G82" s="206"/>
      <c r="H82" s="206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" customHeight="1">
      <c r="A83" s="204" t="s">
        <v>145</v>
      </c>
      <c r="B83" s="205" t="s">
        <v>146</v>
      </c>
      <c r="C83" s="206">
        <v>55440</v>
      </c>
      <c r="D83" s="206">
        <v>55440</v>
      </c>
      <c r="E83" s="206">
        <v>55440</v>
      </c>
      <c r="F83" s="206"/>
      <c r="G83" s="206"/>
      <c r="H83" s="20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1" customHeight="1">
      <c r="A84" s="204"/>
      <c r="B84" s="205" t="s">
        <v>235</v>
      </c>
      <c r="C84" s="206">
        <v>55440</v>
      </c>
      <c r="D84" s="206">
        <v>55440</v>
      </c>
      <c r="E84" s="206">
        <v>55440</v>
      </c>
      <c r="F84" s="206"/>
      <c r="G84" s="206"/>
      <c r="H84" s="20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1" customHeight="1">
      <c r="A85" s="204" t="s">
        <v>172</v>
      </c>
      <c r="B85" s="205" t="s">
        <v>173</v>
      </c>
      <c r="C85" s="206">
        <v>55440</v>
      </c>
      <c r="D85" s="206">
        <v>55440</v>
      </c>
      <c r="E85" s="206">
        <v>55440</v>
      </c>
      <c r="F85" s="206"/>
      <c r="G85" s="206"/>
      <c r="H85" s="20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ht="12.75" customHeight="1">
      <c r="B86" s="215"/>
    </row>
  </sheetData>
  <sheetProtection/>
  <mergeCells count="13">
    <mergeCell ref="F6:F7"/>
    <mergeCell ref="G5:G7"/>
    <mergeCell ref="H5:H7"/>
    <mergeCell ref="A1:C1"/>
    <mergeCell ref="A2:H2"/>
    <mergeCell ref="A3:C3"/>
    <mergeCell ref="C4:H4"/>
    <mergeCell ref="D5:F5"/>
    <mergeCell ref="A4:A7"/>
    <mergeCell ref="B4:B7"/>
    <mergeCell ref="C5:C7"/>
    <mergeCell ref="D6:D7"/>
    <mergeCell ref="E6:E7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2" width="3.140625" style="144" customWidth="1"/>
    <col min="3" max="3" width="12.00390625" style="144" customWidth="1"/>
    <col min="4" max="4" width="31.8515625" style="48" customWidth="1"/>
    <col min="5" max="5" width="17.7109375" style="48" hidden="1" customWidth="1"/>
    <col min="6" max="6" width="27.28125" style="48" customWidth="1"/>
    <col min="7" max="7" width="14.7109375" style="48" bestFit="1" customWidth="1"/>
    <col min="8" max="251" width="9.140625" style="48" customWidth="1"/>
  </cols>
  <sheetData>
    <row r="1" spans="1:3" ht="15.75" customHeight="1">
      <c r="A1" s="401" t="s">
        <v>236</v>
      </c>
      <c r="B1" s="402"/>
      <c r="C1" s="402"/>
    </row>
    <row r="2" spans="1:6" ht="32.25" customHeight="1">
      <c r="A2" s="437" t="s">
        <v>237</v>
      </c>
      <c r="B2" s="437"/>
      <c r="C2" s="437"/>
      <c r="D2" s="437"/>
      <c r="E2" s="437"/>
      <c r="F2" s="437"/>
    </row>
    <row r="3" spans="1:6" ht="15">
      <c r="A3" s="45" t="s">
        <v>238</v>
      </c>
      <c r="B3" s="46"/>
      <c r="C3" s="145"/>
      <c r="D3" s="146" t="s">
        <v>66</v>
      </c>
      <c r="E3" s="47"/>
      <c r="F3" s="26" t="s">
        <v>3</v>
      </c>
    </row>
    <row r="4" spans="1:6" ht="8.25" customHeight="1">
      <c r="A4" s="451" t="s">
        <v>239</v>
      </c>
      <c r="B4" s="451"/>
      <c r="C4" s="451"/>
      <c r="D4" s="377" t="s">
        <v>110</v>
      </c>
      <c r="E4" s="377"/>
      <c r="F4" s="448" t="s">
        <v>52</v>
      </c>
    </row>
    <row r="5" spans="1:6" ht="8.25" customHeight="1">
      <c r="A5" s="451"/>
      <c r="B5" s="451" t="s">
        <v>5</v>
      </c>
      <c r="C5" s="451" t="s">
        <v>5</v>
      </c>
      <c r="D5" s="377"/>
      <c r="E5" s="377"/>
      <c r="F5" s="449"/>
    </row>
    <row r="6" spans="1:6" ht="8.25" customHeight="1">
      <c r="A6" s="451"/>
      <c r="B6" s="451" t="s">
        <v>5</v>
      </c>
      <c r="C6" s="451" t="s">
        <v>5</v>
      </c>
      <c r="D6" s="377"/>
      <c r="E6" s="377"/>
      <c r="F6" s="450"/>
    </row>
    <row r="7" spans="1:6" ht="13.5">
      <c r="A7" s="438"/>
      <c r="B7" s="438"/>
      <c r="C7" s="438"/>
      <c r="D7" s="439" t="s">
        <v>240</v>
      </c>
      <c r="E7" s="440" t="s">
        <v>5</v>
      </c>
      <c r="F7" s="148">
        <v>7477536.73</v>
      </c>
    </row>
    <row r="8" spans="1:7" ht="13.5">
      <c r="A8" s="441">
        <v>301</v>
      </c>
      <c r="B8" s="442"/>
      <c r="C8" s="443"/>
      <c r="D8" s="439" t="s">
        <v>241</v>
      </c>
      <c r="E8" s="440" t="s">
        <v>5</v>
      </c>
      <c r="F8" s="149">
        <v>1400044.75</v>
      </c>
      <c r="G8" s="150"/>
    </row>
    <row r="9" spans="1:6" ht="13.5">
      <c r="A9" s="444" t="s">
        <v>242</v>
      </c>
      <c r="B9" s="444"/>
      <c r="C9" s="444"/>
      <c r="D9" s="445" t="s">
        <v>243</v>
      </c>
      <c r="E9" s="446" t="s">
        <v>5</v>
      </c>
      <c r="F9" s="152">
        <v>397092</v>
      </c>
    </row>
    <row r="10" spans="1:6" ht="13.5">
      <c r="A10" s="447" t="s">
        <v>244</v>
      </c>
      <c r="B10" s="447"/>
      <c r="C10" s="447"/>
      <c r="D10" s="445" t="s">
        <v>245</v>
      </c>
      <c r="E10" s="446" t="s">
        <v>5</v>
      </c>
      <c r="F10" s="153">
        <v>137331.99</v>
      </c>
    </row>
    <row r="11" spans="1:6" ht="13.5">
      <c r="A11" s="447" t="s">
        <v>246</v>
      </c>
      <c r="B11" s="447"/>
      <c r="C11" s="447"/>
      <c r="D11" s="445" t="s">
        <v>247</v>
      </c>
      <c r="E11" s="446" t="s">
        <v>5</v>
      </c>
      <c r="F11" s="154">
        <v>120000</v>
      </c>
    </row>
    <row r="12" spans="1:6" ht="13.5">
      <c r="A12" s="447" t="s">
        <v>248</v>
      </c>
      <c r="B12" s="447"/>
      <c r="C12" s="447"/>
      <c r="D12" s="445" t="s">
        <v>249</v>
      </c>
      <c r="E12" s="446" t="s">
        <v>5</v>
      </c>
      <c r="F12" s="155">
        <v>287982.86</v>
      </c>
    </row>
    <row r="13" spans="1:6" ht="13.5">
      <c r="A13" s="447" t="s">
        <v>250</v>
      </c>
      <c r="B13" s="447"/>
      <c r="C13" s="447"/>
      <c r="D13" s="445" t="s">
        <v>251</v>
      </c>
      <c r="E13" s="446" t="s">
        <v>5</v>
      </c>
      <c r="F13" s="156">
        <v>142102.97</v>
      </c>
    </row>
    <row r="14" spans="1:6" ht="15">
      <c r="A14" s="447" t="s">
        <v>252</v>
      </c>
      <c r="B14" s="447"/>
      <c r="C14" s="447"/>
      <c r="D14" s="157" t="s">
        <v>253</v>
      </c>
      <c r="E14" s="151"/>
      <c r="F14" s="158">
        <v>56841.19</v>
      </c>
    </row>
    <row r="15" spans="1:6" ht="13.5">
      <c r="A15" s="447" t="s">
        <v>254</v>
      </c>
      <c r="B15" s="447"/>
      <c r="C15" s="447"/>
      <c r="D15" s="445" t="s">
        <v>255</v>
      </c>
      <c r="E15" s="446" t="s">
        <v>5</v>
      </c>
      <c r="F15" s="159">
        <v>10657.72</v>
      </c>
    </row>
    <row r="16" spans="1:6" ht="15">
      <c r="A16" s="447" t="s">
        <v>256</v>
      </c>
      <c r="B16" s="447"/>
      <c r="C16" s="447"/>
      <c r="D16" s="160" t="s">
        <v>257</v>
      </c>
      <c r="E16" s="151"/>
      <c r="F16" s="161">
        <v>92036.02</v>
      </c>
    </row>
    <row r="17" spans="1:6" ht="13.5">
      <c r="A17" s="447" t="s">
        <v>258</v>
      </c>
      <c r="B17" s="447"/>
      <c r="C17" s="447"/>
      <c r="D17" s="445" t="s">
        <v>259</v>
      </c>
      <c r="E17" s="446" t="s">
        <v>5</v>
      </c>
      <c r="F17" s="162">
        <v>156000</v>
      </c>
    </row>
    <row r="18" spans="1:6" ht="13.5">
      <c r="A18" s="441" t="s">
        <v>260</v>
      </c>
      <c r="B18" s="442"/>
      <c r="C18" s="443"/>
      <c r="D18" s="439" t="s">
        <v>261</v>
      </c>
      <c r="E18" s="440" t="s">
        <v>5</v>
      </c>
      <c r="F18" s="163">
        <v>568911.98</v>
      </c>
    </row>
    <row r="19" spans="1:6" ht="13.5">
      <c r="A19" s="447" t="s">
        <v>242</v>
      </c>
      <c r="B19" s="447"/>
      <c r="C19" s="447"/>
      <c r="D19" s="445" t="s">
        <v>262</v>
      </c>
      <c r="E19" s="446" t="s">
        <v>5</v>
      </c>
      <c r="F19" s="164">
        <v>3000</v>
      </c>
    </row>
    <row r="20" spans="1:6" ht="13.5">
      <c r="A20" s="447" t="s">
        <v>244</v>
      </c>
      <c r="B20" s="447"/>
      <c r="C20" s="447"/>
      <c r="D20" s="445" t="s">
        <v>263</v>
      </c>
      <c r="E20" s="446" t="s">
        <v>5</v>
      </c>
      <c r="F20" s="165"/>
    </row>
    <row r="21" spans="1:6" ht="13.5">
      <c r="A21" s="447" t="s">
        <v>246</v>
      </c>
      <c r="B21" s="447"/>
      <c r="C21" s="447"/>
      <c r="D21" s="445" t="s">
        <v>264</v>
      </c>
      <c r="E21" s="446" t="s">
        <v>5</v>
      </c>
      <c r="F21" s="166"/>
    </row>
    <row r="22" spans="1:6" ht="13.5">
      <c r="A22" s="447" t="s">
        <v>265</v>
      </c>
      <c r="B22" s="447"/>
      <c r="C22" s="447"/>
      <c r="D22" s="445" t="s">
        <v>266</v>
      </c>
      <c r="E22" s="446" t="s">
        <v>5</v>
      </c>
      <c r="F22" s="167"/>
    </row>
    <row r="23" spans="1:6" ht="13.5">
      <c r="A23" s="447" t="s">
        <v>267</v>
      </c>
      <c r="B23" s="447"/>
      <c r="C23" s="447"/>
      <c r="D23" s="445" t="s">
        <v>268</v>
      </c>
      <c r="E23" s="446" t="s">
        <v>5</v>
      </c>
      <c r="F23" s="168">
        <v>1000</v>
      </c>
    </row>
    <row r="24" spans="1:6" ht="13.5">
      <c r="A24" s="447" t="s">
        <v>269</v>
      </c>
      <c r="B24" s="447"/>
      <c r="C24" s="447"/>
      <c r="D24" s="445" t="s">
        <v>270</v>
      </c>
      <c r="E24" s="446" t="s">
        <v>5</v>
      </c>
      <c r="F24" s="169">
        <v>5000</v>
      </c>
    </row>
    <row r="25" spans="1:6" ht="13.5">
      <c r="A25" s="447" t="s">
        <v>248</v>
      </c>
      <c r="B25" s="447"/>
      <c r="C25" s="447"/>
      <c r="D25" s="445" t="s">
        <v>271</v>
      </c>
      <c r="E25" s="446" t="s">
        <v>5</v>
      </c>
      <c r="F25" s="170">
        <v>5000</v>
      </c>
    </row>
    <row r="26" spans="1:6" ht="13.5">
      <c r="A26" s="447" t="s">
        <v>250</v>
      </c>
      <c r="B26" s="447"/>
      <c r="C26" s="447"/>
      <c r="D26" s="445" t="s">
        <v>272</v>
      </c>
      <c r="E26" s="446" t="s">
        <v>5</v>
      </c>
      <c r="F26" s="171">
        <v>8701.68</v>
      </c>
    </row>
    <row r="27" spans="1:6" ht="13.5">
      <c r="A27" s="447" t="s">
        <v>273</v>
      </c>
      <c r="B27" s="447"/>
      <c r="C27" s="447"/>
      <c r="D27" s="445" t="s">
        <v>274</v>
      </c>
      <c r="E27" s="446" t="s">
        <v>5</v>
      </c>
      <c r="F27" s="172">
        <v>10000</v>
      </c>
    </row>
    <row r="28" spans="1:6" ht="13.5">
      <c r="A28" s="447" t="s">
        <v>275</v>
      </c>
      <c r="B28" s="447"/>
      <c r="C28" s="447"/>
      <c r="D28" s="445" t="s">
        <v>276</v>
      </c>
      <c r="E28" s="446" t="s">
        <v>5</v>
      </c>
      <c r="F28" s="173">
        <v>2000</v>
      </c>
    </row>
    <row r="29" spans="1:6" ht="13.5">
      <c r="A29" s="447" t="s">
        <v>277</v>
      </c>
      <c r="B29" s="447"/>
      <c r="C29" s="447"/>
      <c r="D29" s="445" t="s">
        <v>278</v>
      </c>
      <c r="E29" s="446" t="s">
        <v>5</v>
      </c>
      <c r="F29" s="25"/>
    </row>
    <row r="30" spans="1:6" ht="13.5">
      <c r="A30" s="447" t="s">
        <v>279</v>
      </c>
      <c r="B30" s="447"/>
      <c r="C30" s="447"/>
      <c r="D30" s="445" t="s">
        <v>280</v>
      </c>
      <c r="E30" s="446" t="s">
        <v>5</v>
      </c>
      <c r="F30" s="174"/>
    </row>
    <row r="31" spans="1:6" ht="13.5">
      <c r="A31" s="447" t="s">
        <v>281</v>
      </c>
      <c r="B31" s="447"/>
      <c r="C31" s="447"/>
      <c r="D31" s="445" t="s">
        <v>282</v>
      </c>
      <c r="E31" s="446" t="s">
        <v>5</v>
      </c>
      <c r="F31" s="175"/>
    </row>
    <row r="32" spans="1:6" ht="13.5">
      <c r="A32" s="447" t="s">
        <v>283</v>
      </c>
      <c r="B32" s="447"/>
      <c r="C32" s="447"/>
      <c r="D32" s="445" t="s">
        <v>284</v>
      </c>
      <c r="E32" s="446" t="s">
        <v>5</v>
      </c>
      <c r="F32" s="176"/>
    </row>
    <row r="33" spans="1:6" ht="13.5">
      <c r="A33" s="447" t="s">
        <v>285</v>
      </c>
      <c r="B33" s="447"/>
      <c r="C33" s="447"/>
      <c r="D33" s="445" t="s">
        <v>286</v>
      </c>
      <c r="E33" s="446" t="s">
        <v>5</v>
      </c>
      <c r="F33" s="177"/>
    </row>
    <row r="34" spans="1:6" ht="13.5">
      <c r="A34" s="447" t="s">
        <v>287</v>
      </c>
      <c r="B34" s="447"/>
      <c r="C34" s="447"/>
      <c r="D34" s="445" t="s">
        <v>288</v>
      </c>
      <c r="E34" s="446" t="s">
        <v>5</v>
      </c>
      <c r="F34" s="178">
        <v>40000</v>
      </c>
    </row>
    <row r="35" spans="1:6" ht="13.5">
      <c r="A35" s="447" t="s">
        <v>289</v>
      </c>
      <c r="B35" s="447"/>
      <c r="C35" s="447"/>
      <c r="D35" s="445" t="s">
        <v>290</v>
      </c>
      <c r="E35" s="446" t="s">
        <v>5</v>
      </c>
      <c r="F35" s="179"/>
    </row>
    <row r="36" spans="1:6" ht="13.5">
      <c r="A36" s="447" t="s">
        <v>291</v>
      </c>
      <c r="B36" s="447"/>
      <c r="C36" s="447"/>
      <c r="D36" s="445" t="s">
        <v>292</v>
      </c>
      <c r="E36" s="446" t="s">
        <v>5</v>
      </c>
      <c r="F36" s="180"/>
    </row>
    <row r="37" spans="1:6" ht="13.5">
      <c r="A37" s="447" t="s">
        <v>293</v>
      </c>
      <c r="B37" s="447"/>
      <c r="C37" s="447"/>
      <c r="D37" s="445" t="s">
        <v>294</v>
      </c>
      <c r="E37" s="446" t="s">
        <v>5</v>
      </c>
      <c r="F37" s="25"/>
    </row>
    <row r="38" spans="1:6" ht="13.5">
      <c r="A38" s="447" t="s">
        <v>295</v>
      </c>
      <c r="B38" s="447"/>
      <c r="C38" s="447"/>
      <c r="D38" s="445" t="s">
        <v>296</v>
      </c>
      <c r="E38" s="446" t="s">
        <v>5</v>
      </c>
      <c r="F38" s="181"/>
    </row>
    <row r="39" spans="1:6" ht="13.5">
      <c r="A39" s="447" t="s">
        <v>297</v>
      </c>
      <c r="B39" s="447"/>
      <c r="C39" s="447"/>
      <c r="D39" s="445" t="s">
        <v>298</v>
      </c>
      <c r="E39" s="446" t="s">
        <v>5</v>
      </c>
      <c r="F39" s="25"/>
    </row>
    <row r="40" spans="1:6" ht="13.5">
      <c r="A40" s="447" t="s">
        <v>299</v>
      </c>
      <c r="B40" s="447"/>
      <c r="C40" s="447"/>
      <c r="D40" s="445" t="s">
        <v>300</v>
      </c>
      <c r="E40" s="446" t="s">
        <v>5</v>
      </c>
      <c r="F40" s="182">
        <v>14210.3</v>
      </c>
    </row>
    <row r="41" spans="1:6" ht="13.5">
      <c r="A41" s="447" t="s">
        <v>301</v>
      </c>
      <c r="B41" s="447"/>
      <c r="C41" s="447"/>
      <c r="D41" s="445" t="s">
        <v>302</v>
      </c>
      <c r="E41" s="446" t="s">
        <v>5</v>
      </c>
      <c r="F41" s="25"/>
    </row>
    <row r="42" spans="1:6" ht="13.5">
      <c r="A42" s="447" t="s">
        <v>303</v>
      </c>
      <c r="B42" s="447"/>
      <c r="C42" s="447"/>
      <c r="D42" s="445" t="s">
        <v>304</v>
      </c>
      <c r="E42" s="446" t="s">
        <v>5</v>
      </c>
      <c r="F42" s="183">
        <v>80000</v>
      </c>
    </row>
    <row r="43" spans="1:6" ht="13.5">
      <c r="A43" s="447" t="s">
        <v>305</v>
      </c>
      <c r="B43" s="447"/>
      <c r="C43" s="447"/>
      <c r="D43" s="445" t="s">
        <v>306</v>
      </c>
      <c r="E43" s="446" t="s">
        <v>5</v>
      </c>
      <c r="F43" s="184"/>
    </row>
    <row r="44" spans="1:6" ht="13.5">
      <c r="A44" s="447" t="s">
        <v>307</v>
      </c>
      <c r="B44" s="447"/>
      <c r="C44" s="447"/>
      <c r="D44" s="445" t="s">
        <v>308</v>
      </c>
      <c r="E44" s="446" t="s">
        <v>5</v>
      </c>
      <c r="F44" s="25"/>
    </row>
    <row r="45" spans="1:6" ht="13.5">
      <c r="A45" s="447" t="s">
        <v>258</v>
      </c>
      <c r="B45" s="447"/>
      <c r="C45" s="447"/>
      <c r="D45" s="445" t="s">
        <v>309</v>
      </c>
      <c r="E45" s="446" t="s">
        <v>5</v>
      </c>
      <c r="F45" s="185">
        <v>400000</v>
      </c>
    </row>
    <row r="46" spans="1:6" ht="13.5">
      <c r="A46" s="441" t="s">
        <v>310</v>
      </c>
      <c r="B46" s="442"/>
      <c r="C46" s="443"/>
      <c r="D46" s="439" t="s">
        <v>311</v>
      </c>
      <c r="E46" s="440" t="s">
        <v>5</v>
      </c>
      <c r="F46" s="186">
        <v>8580</v>
      </c>
    </row>
    <row r="47" spans="1:6" ht="13.5">
      <c r="A47" s="447" t="s">
        <v>242</v>
      </c>
      <c r="B47" s="447"/>
      <c r="C47" s="447"/>
      <c r="D47" s="445" t="s">
        <v>312</v>
      </c>
      <c r="E47" s="446" t="s">
        <v>5</v>
      </c>
      <c r="F47" s="187"/>
    </row>
    <row r="48" spans="1:6" ht="13.5">
      <c r="A48" s="447" t="s">
        <v>244</v>
      </c>
      <c r="B48" s="447"/>
      <c r="C48" s="447"/>
      <c r="D48" s="445" t="s">
        <v>313</v>
      </c>
      <c r="E48" s="446" t="s">
        <v>5</v>
      </c>
      <c r="F48" s="188"/>
    </row>
    <row r="49" spans="1:6" ht="13.5">
      <c r="A49" s="447" t="s">
        <v>246</v>
      </c>
      <c r="B49" s="447"/>
      <c r="C49" s="447"/>
      <c r="D49" s="445" t="s">
        <v>314</v>
      </c>
      <c r="E49" s="446" t="s">
        <v>5</v>
      </c>
      <c r="F49" s="25"/>
    </row>
    <row r="50" spans="1:6" ht="13.5">
      <c r="A50" s="447" t="s">
        <v>265</v>
      </c>
      <c r="B50" s="447"/>
      <c r="C50" s="447"/>
      <c r="D50" s="445" t="s">
        <v>315</v>
      </c>
      <c r="E50" s="446" t="s">
        <v>5</v>
      </c>
      <c r="F50" s="25"/>
    </row>
    <row r="51" spans="1:6" ht="13.5">
      <c r="A51" s="447" t="s">
        <v>267</v>
      </c>
      <c r="B51" s="447"/>
      <c r="C51" s="447"/>
      <c r="D51" s="445" t="s">
        <v>316</v>
      </c>
      <c r="E51" s="446" t="s">
        <v>5</v>
      </c>
      <c r="F51" s="189"/>
    </row>
    <row r="52" spans="1:6" ht="13.5">
      <c r="A52" s="447" t="s">
        <v>269</v>
      </c>
      <c r="B52" s="447"/>
      <c r="C52" s="447"/>
      <c r="D52" s="445" t="s">
        <v>317</v>
      </c>
      <c r="E52" s="446" t="s">
        <v>5</v>
      </c>
      <c r="F52" s="25"/>
    </row>
    <row r="53" spans="1:6" ht="13.5">
      <c r="A53" s="447" t="s">
        <v>248</v>
      </c>
      <c r="B53" s="447"/>
      <c r="C53" s="447"/>
      <c r="D53" s="445" t="s">
        <v>318</v>
      </c>
      <c r="E53" s="446" t="s">
        <v>5</v>
      </c>
      <c r="F53" s="25"/>
    </row>
    <row r="54" spans="1:6" ht="13.5">
      <c r="A54" s="447" t="s">
        <v>250</v>
      </c>
      <c r="B54" s="447"/>
      <c r="C54" s="447"/>
      <c r="D54" s="445" t="s">
        <v>319</v>
      </c>
      <c r="E54" s="446" t="s">
        <v>5</v>
      </c>
      <c r="F54" s="25"/>
    </row>
    <row r="55" spans="1:6" ht="13.5">
      <c r="A55" s="447" t="s">
        <v>273</v>
      </c>
      <c r="B55" s="447"/>
      <c r="C55" s="447"/>
      <c r="D55" s="445" t="s">
        <v>320</v>
      </c>
      <c r="E55" s="446" t="s">
        <v>5</v>
      </c>
      <c r="F55" s="190">
        <v>2580</v>
      </c>
    </row>
    <row r="56" spans="1:6" ht="13.5">
      <c r="A56" s="447" t="s">
        <v>321</v>
      </c>
      <c r="B56" s="447"/>
      <c r="C56" s="447"/>
      <c r="D56" s="445" t="s">
        <v>322</v>
      </c>
      <c r="E56" s="446" t="s">
        <v>5</v>
      </c>
      <c r="F56" s="25"/>
    </row>
    <row r="57" spans="1:6" ht="13.5">
      <c r="A57" s="447" t="s">
        <v>275</v>
      </c>
      <c r="B57" s="447"/>
      <c r="C57" s="447"/>
      <c r="D57" s="445" t="s">
        <v>94</v>
      </c>
      <c r="E57" s="446" t="s">
        <v>5</v>
      </c>
      <c r="F57" s="25"/>
    </row>
    <row r="58" spans="1:6" ht="13.5">
      <c r="A58" s="447" t="s">
        <v>277</v>
      </c>
      <c r="B58" s="447"/>
      <c r="C58" s="447"/>
      <c r="D58" s="445" t="s">
        <v>323</v>
      </c>
      <c r="E58" s="446" t="s">
        <v>5</v>
      </c>
      <c r="F58" s="25"/>
    </row>
    <row r="59" spans="1:6" ht="13.5">
      <c r="A59" s="447" t="s">
        <v>279</v>
      </c>
      <c r="B59" s="447"/>
      <c r="C59" s="447"/>
      <c r="D59" s="445" t="s">
        <v>92</v>
      </c>
      <c r="E59" s="446" t="s">
        <v>5</v>
      </c>
      <c r="F59" s="25"/>
    </row>
    <row r="60" spans="1:6" ht="13.5">
      <c r="A60" s="447" t="s">
        <v>281</v>
      </c>
      <c r="B60" s="447"/>
      <c r="C60" s="447"/>
      <c r="D60" s="445" t="s">
        <v>324</v>
      </c>
      <c r="E60" s="446" t="s">
        <v>5</v>
      </c>
      <c r="F60" s="25"/>
    </row>
    <row r="61" spans="1:6" ht="13.5">
      <c r="A61" s="447" t="s">
        <v>283</v>
      </c>
      <c r="B61" s="447"/>
      <c r="C61" s="447"/>
      <c r="D61" s="445" t="s">
        <v>325</v>
      </c>
      <c r="E61" s="446" t="s">
        <v>5</v>
      </c>
      <c r="F61" s="25"/>
    </row>
    <row r="62" spans="1:6" ht="13.5">
      <c r="A62" s="447" t="s">
        <v>258</v>
      </c>
      <c r="B62" s="447"/>
      <c r="C62" s="447"/>
      <c r="D62" s="445" t="s">
        <v>326</v>
      </c>
      <c r="E62" s="446" t="s">
        <v>5</v>
      </c>
      <c r="F62" s="191">
        <v>6000</v>
      </c>
    </row>
    <row r="63" spans="1:6" ht="13.5">
      <c r="A63" s="441" t="s">
        <v>327</v>
      </c>
      <c r="B63" s="442"/>
      <c r="C63" s="443"/>
      <c r="D63" s="439" t="s">
        <v>328</v>
      </c>
      <c r="E63" s="440" t="s">
        <v>5</v>
      </c>
      <c r="F63" s="25"/>
    </row>
    <row r="64" spans="1:6" ht="13.5">
      <c r="A64" s="447" t="s">
        <v>242</v>
      </c>
      <c r="B64" s="447"/>
      <c r="C64" s="447"/>
      <c r="D64" s="445" t="s">
        <v>329</v>
      </c>
      <c r="E64" s="446" t="s">
        <v>5</v>
      </c>
      <c r="F64" s="25"/>
    </row>
    <row r="65" spans="1:6" ht="13.5">
      <c r="A65" s="447" t="s">
        <v>244</v>
      </c>
      <c r="B65" s="447"/>
      <c r="C65" s="447"/>
      <c r="D65" s="445" t="s">
        <v>330</v>
      </c>
      <c r="E65" s="446" t="s">
        <v>5</v>
      </c>
      <c r="F65" s="25"/>
    </row>
    <row r="66" spans="1:6" ht="13.5">
      <c r="A66" s="447" t="s">
        <v>246</v>
      </c>
      <c r="B66" s="447"/>
      <c r="C66" s="447"/>
      <c r="D66" s="445" t="s">
        <v>331</v>
      </c>
      <c r="E66" s="446" t="s">
        <v>5</v>
      </c>
      <c r="F66" s="25"/>
    </row>
    <row r="67" spans="1:6" ht="13.5">
      <c r="A67" s="447" t="s">
        <v>267</v>
      </c>
      <c r="B67" s="447"/>
      <c r="C67" s="447"/>
      <c r="D67" s="445" t="s">
        <v>332</v>
      </c>
      <c r="E67" s="446" t="s">
        <v>5</v>
      </c>
      <c r="F67" s="25"/>
    </row>
    <row r="68" spans="1:6" ht="13.5">
      <c r="A68" s="447" t="s">
        <v>269</v>
      </c>
      <c r="B68" s="447"/>
      <c r="C68" s="447"/>
      <c r="D68" s="445" t="s">
        <v>333</v>
      </c>
      <c r="E68" s="446" t="s">
        <v>5</v>
      </c>
      <c r="F68" s="25"/>
    </row>
    <row r="69" spans="1:6" ht="13.5">
      <c r="A69" s="447" t="s">
        <v>248</v>
      </c>
      <c r="B69" s="447"/>
      <c r="C69" s="447"/>
      <c r="D69" s="445" t="s">
        <v>334</v>
      </c>
      <c r="E69" s="446" t="s">
        <v>5</v>
      </c>
      <c r="F69" s="25"/>
    </row>
    <row r="70" spans="1:6" ht="13.5">
      <c r="A70" s="447" t="s">
        <v>250</v>
      </c>
      <c r="B70" s="447"/>
      <c r="C70" s="447"/>
      <c r="D70" s="445" t="s">
        <v>335</v>
      </c>
      <c r="E70" s="446" t="s">
        <v>5</v>
      </c>
      <c r="F70" s="25"/>
    </row>
    <row r="71" spans="1:6" ht="13.5">
      <c r="A71" s="447" t="s">
        <v>279</v>
      </c>
      <c r="B71" s="447"/>
      <c r="C71" s="447"/>
      <c r="D71" s="445" t="s">
        <v>336</v>
      </c>
      <c r="E71" s="446" t="s">
        <v>5</v>
      </c>
      <c r="F71" s="25"/>
    </row>
    <row r="72" spans="1:6" ht="13.5">
      <c r="A72" s="447" t="s">
        <v>337</v>
      </c>
      <c r="B72" s="447"/>
      <c r="C72" s="447"/>
      <c r="D72" s="445" t="s">
        <v>338</v>
      </c>
      <c r="E72" s="446" t="s">
        <v>5</v>
      </c>
      <c r="F72" s="25"/>
    </row>
    <row r="73" spans="1:6" ht="13.5">
      <c r="A73" s="447" t="s">
        <v>258</v>
      </c>
      <c r="B73" s="447"/>
      <c r="C73" s="447"/>
      <c r="D73" s="445" t="s">
        <v>339</v>
      </c>
      <c r="E73" s="446" t="s">
        <v>5</v>
      </c>
      <c r="F73" s="25"/>
    </row>
    <row r="74" spans="1:6" ht="13.5">
      <c r="A74" s="441" t="s">
        <v>340</v>
      </c>
      <c r="B74" s="442"/>
      <c r="C74" s="443"/>
      <c r="D74" s="439" t="s">
        <v>341</v>
      </c>
      <c r="E74" s="440" t="s">
        <v>5</v>
      </c>
      <c r="F74" s="192">
        <v>5500000</v>
      </c>
    </row>
    <row r="75" spans="1:6" ht="13.5">
      <c r="A75" s="447" t="s">
        <v>242</v>
      </c>
      <c r="B75" s="447"/>
      <c r="C75" s="447"/>
      <c r="D75" s="445" t="s">
        <v>329</v>
      </c>
      <c r="E75" s="446" t="s">
        <v>5</v>
      </c>
      <c r="F75" s="25"/>
    </row>
    <row r="76" spans="1:6" ht="13.5">
      <c r="A76" s="447" t="s">
        <v>244</v>
      </c>
      <c r="B76" s="447"/>
      <c r="C76" s="447"/>
      <c r="D76" s="445" t="s">
        <v>330</v>
      </c>
      <c r="E76" s="446" t="s">
        <v>5</v>
      </c>
      <c r="F76" s="25"/>
    </row>
    <row r="77" spans="1:6" ht="13.5">
      <c r="A77" s="447" t="s">
        <v>246</v>
      </c>
      <c r="B77" s="447"/>
      <c r="C77" s="447"/>
      <c r="D77" s="445" t="s">
        <v>331</v>
      </c>
      <c r="E77" s="446" t="s">
        <v>5</v>
      </c>
      <c r="F77" s="25"/>
    </row>
    <row r="78" spans="1:6" ht="13.5">
      <c r="A78" s="447" t="s">
        <v>267</v>
      </c>
      <c r="B78" s="447"/>
      <c r="C78" s="447"/>
      <c r="D78" s="445" t="s">
        <v>332</v>
      </c>
      <c r="E78" s="446" t="s">
        <v>5</v>
      </c>
      <c r="F78" s="193">
        <v>5500000</v>
      </c>
    </row>
    <row r="79" spans="1:6" ht="13.5">
      <c r="A79" s="447" t="s">
        <v>269</v>
      </c>
      <c r="B79" s="447"/>
      <c r="C79" s="447"/>
      <c r="D79" s="445" t="s">
        <v>333</v>
      </c>
      <c r="E79" s="446" t="s">
        <v>5</v>
      </c>
      <c r="F79" s="25"/>
    </row>
    <row r="80" spans="1:6" ht="13.5">
      <c r="A80" s="447" t="s">
        <v>248</v>
      </c>
      <c r="B80" s="447"/>
      <c r="C80" s="447"/>
      <c r="D80" s="445" t="s">
        <v>334</v>
      </c>
      <c r="E80" s="446" t="s">
        <v>5</v>
      </c>
      <c r="F80" s="25"/>
    </row>
    <row r="81" spans="1:6" ht="13.5">
      <c r="A81" s="447" t="s">
        <v>250</v>
      </c>
      <c r="B81" s="447"/>
      <c r="C81" s="447"/>
      <c r="D81" s="445" t="s">
        <v>335</v>
      </c>
      <c r="E81" s="446" t="s">
        <v>5</v>
      </c>
      <c r="F81" s="25"/>
    </row>
    <row r="82" spans="1:6" ht="13.5">
      <c r="A82" s="447" t="s">
        <v>273</v>
      </c>
      <c r="B82" s="447"/>
      <c r="C82" s="447"/>
      <c r="D82" s="445" t="s">
        <v>342</v>
      </c>
      <c r="E82" s="446" t="s">
        <v>5</v>
      </c>
      <c r="F82" s="25"/>
    </row>
    <row r="83" spans="1:6" ht="13.5">
      <c r="A83" s="447" t="s">
        <v>321</v>
      </c>
      <c r="B83" s="447"/>
      <c r="C83" s="447"/>
      <c r="D83" s="445" t="s">
        <v>343</v>
      </c>
      <c r="E83" s="446" t="s">
        <v>5</v>
      </c>
      <c r="F83" s="25"/>
    </row>
    <row r="84" spans="1:6" ht="13.5">
      <c r="A84" s="447" t="s">
        <v>275</v>
      </c>
      <c r="B84" s="447"/>
      <c r="C84" s="447"/>
      <c r="D84" s="445" t="s">
        <v>344</v>
      </c>
      <c r="E84" s="446" t="s">
        <v>5</v>
      </c>
      <c r="F84" s="25"/>
    </row>
    <row r="85" spans="1:6" ht="13.5">
      <c r="A85" s="447" t="s">
        <v>277</v>
      </c>
      <c r="B85" s="447"/>
      <c r="C85" s="447"/>
      <c r="D85" s="445" t="s">
        <v>345</v>
      </c>
      <c r="E85" s="446" t="s">
        <v>5</v>
      </c>
      <c r="F85" s="25"/>
    </row>
    <row r="86" spans="1:6" ht="13.5">
      <c r="A86" s="447" t="s">
        <v>279</v>
      </c>
      <c r="B86" s="447"/>
      <c r="C86" s="447"/>
      <c r="D86" s="445" t="s">
        <v>336</v>
      </c>
      <c r="E86" s="446" t="s">
        <v>5</v>
      </c>
      <c r="F86" s="25"/>
    </row>
    <row r="87" spans="1:6" ht="13.5">
      <c r="A87" s="447" t="s">
        <v>337</v>
      </c>
      <c r="B87" s="447"/>
      <c r="C87" s="447"/>
      <c r="D87" s="445" t="s">
        <v>338</v>
      </c>
      <c r="E87" s="446" t="s">
        <v>5</v>
      </c>
      <c r="F87" s="25"/>
    </row>
    <row r="88" spans="1:6" ht="13.5">
      <c r="A88" s="447" t="s">
        <v>346</v>
      </c>
      <c r="B88" s="447"/>
      <c r="C88" s="447"/>
      <c r="D88" s="445" t="s">
        <v>347</v>
      </c>
      <c r="E88" s="446" t="s">
        <v>5</v>
      </c>
      <c r="F88" s="25"/>
    </row>
    <row r="89" spans="1:6" ht="13.5">
      <c r="A89" s="447" t="s">
        <v>258</v>
      </c>
      <c r="B89" s="447"/>
      <c r="C89" s="447"/>
      <c r="D89" s="445" t="s">
        <v>348</v>
      </c>
      <c r="E89" s="446" t="s">
        <v>5</v>
      </c>
      <c r="F89" s="194"/>
    </row>
    <row r="90" spans="1:6" ht="13.5">
      <c r="A90" s="441" t="s">
        <v>349</v>
      </c>
      <c r="B90" s="442"/>
      <c r="C90" s="443"/>
      <c r="D90" s="439" t="s">
        <v>350</v>
      </c>
      <c r="E90" s="440" t="s">
        <v>5</v>
      </c>
      <c r="F90" s="25"/>
    </row>
    <row r="91" spans="1:6" ht="13.5">
      <c r="A91" s="447" t="s">
        <v>242</v>
      </c>
      <c r="B91" s="447"/>
      <c r="C91" s="447"/>
      <c r="D91" s="445" t="s">
        <v>351</v>
      </c>
      <c r="E91" s="446" t="s">
        <v>5</v>
      </c>
      <c r="F91" s="25"/>
    </row>
    <row r="92" spans="1:6" ht="13.5">
      <c r="A92" s="447" t="s">
        <v>244</v>
      </c>
      <c r="B92" s="447"/>
      <c r="C92" s="447"/>
      <c r="D92" s="445" t="s">
        <v>352</v>
      </c>
      <c r="E92" s="446" t="s">
        <v>5</v>
      </c>
      <c r="F92" s="25"/>
    </row>
    <row r="93" spans="1:6" ht="13.5">
      <c r="A93" s="447" t="s">
        <v>246</v>
      </c>
      <c r="B93" s="447"/>
      <c r="C93" s="447"/>
      <c r="D93" s="445" t="s">
        <v>353</v>
      </c>
      <c r="E93" s="446" t="s">
        <v>5</v>
      </c>
      <c r="F93" s="25"/>
    </row>
    <row r="94" spans="1:6" ht="13.5">
      <c r="A94" s="447" t="s">
        <v>258</v>
      </c>
      <c r="B94" s="447"/>
      <c r="C94" s="447"/>
      <c r="D94" s="445" t="s">
        <v>354</v>
      </c>
      <c r="E94" s="446" t="s">
        <v>5</v>
      </c>
      <c r="F94" s="25"/>
    </row>
    <row r="95" spans="1:6" ht="13.5">
      <c r="A95" s="441" t="s">
        <v>355</v>
      </c>
      <c r="B95" s="442"/>
      <c r="C95" s="443"/>
      <c r="D95" s="439" t="s">
        <v>356</v>
      </c>
      <c r="E95" s="440" t="s">
        <v>5</v>
      </c>
      <c r="F95" s="195"/>
    </row>
    <row r="96" spans="1:6" ht="13.5">
      <c r="A96" s="447" t="s">
        <v>242</v>
      </c>
      <c r="B96" s="447"/>
      <c r="C96" s="447"/>
      <c r="D96" s="445" t="s">
        <v>357</v>
      </c>
      <c r="E96" s="446" t="s">
        <v>5</v>
      </c>
      <c r="F96" s="196"/>
    </row>
    <row r="97" spans="1:6" ht="13.5">
      <c r="A97" s="447" t="s">
        <v>248</v>
      </c>
      <c r="B97" s="447"/>
      <c r="C97" s="447"/>
      <c r="D97" s="445" t="s">
        <v>358</v>
      </c>
      <c r="E97" s="446" t="s">
        <v>5</v>
      </c>
      <c r="F97" s="25"/>
    </row>
    <row r="98" spans="1:6" ht="13.5">
      <c r="A98" s="441" t="s">
        <v>359</v>
      </c>
      <c r="B98" s="442"/>
      <c r="C98" s="443"/>
      <c r="D98" s="439" t="s">
        <v>360</v>
      </c>
      <c r="E98" s="440" t="s">
        <v>5</v>
      </c>
      <c r="F98" s="197"/>
    </row>
    <row r="99" spans="1:6" ht="13.5">
      <c r="A99" s="447" t="s">
        <v>269</v>
      </c>
      <c r="B99" s="447"/>
      <c r="C99" s="447"/>
      <c r="D99" s="445" t="s">
        <v>361</v>
      </c>
      <c r="E99" s="446" t="s">
        <v>5</v>
      </c>
      <c r="F99" s="25"/>
    </row>
    <row r="100" spans="1:6" ht="13.5">
      <c r="A100" s="447" t="s">
        <v>248</v>
      </c>
      <c r="B100" s="447"/>
      <c r="C100" s="447"/>
      <c r="D100" s="445" t="s">
        <v>362</v>
      </c>
      <c r="E100" s="446" t="s">
        <v>5</v>
      </c>
      <c r="F100" s="25"/>
    </row>
    <row r="101" spans="1:6" ht="13.5">
      <c r="A101" s="447" t="s">
        <v>258</v>
      </c>
      <c r="B101" s="447"/>
      <c r="C101" s="447"/>
      <c r="D101" s="445" t="s">
        <v>363</v>
      </c>
      <c r="E101" s="446" t="s">
        <v>5</v>
      </c>
      <c r="F101" s="198"/>
    </row>
  </sheetData>
  <sheetProtection/>
  <mergeCells count="193">
    <mergeCell ref="A101:C101"/>
    <mergeCell ref="D101:E101"/>
    <mergeCell ref="F4:F6"/>
    <mergeCell ref="A4:C6"/>
    <mergeCell ref="D4:E6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74:C74"/>
    <mergeCell ref="D74:E74"/>
    <mergeCell ref="A75:C75"/>
    <mergeCell ref="D75:E75"/>
    <mergeCell ref="A76:C76"/>
    <mergeCell ref="D76:E76"/>
    <mergeCell ref="A71:C71"/>
    <mergeCell ref="D71:E71"/>
    <mergeCell ref="A72:C72"/>
    <mergeCell ref="D72:E72"/>
    <mergeCell ref="A73:C73"/>
    <mergeCell ref="D73:E73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6:C16"/>
    <mergeCell ref="A17:C17"/>
    <mergeCell ref="D17:E17"/>
    <mergeCell ref="A18:C18"/>
    <mergeCell ref="D18:E18"/>
    <mergeCell ref="A19:C19"/>
    <mergeCell ref="D19:E19"/>
    <mergeCell ref="A12:C12"/>
    <mergeCell ref="D12:E12"/>
    <mergeCell ref="A13:C13"/>
    <mergeCell ref="D13:E13"/>
    <mergeCell ref="A14:C14"/>
    <mergeCell ref="A15:C15"/>
    <mergeCell ref="D15:E15"/>
    <mergeCell ref="A9:C9"/>
    <mergeCell ref="D9:E9"/>
    <mergeCell ref="A10:C10"/>
    <mergeCell ref="D10:E10"/>
    <mergeCell ref="A11:C11"/>
    <mergeCell ref="D11:E11"/>
    <mergeCell ref="A1:C1"/>
    <mergeCell ref="A2:F2"/>
    <mergeCell ref="A7:C7"/>
    <mergeCell ref="D7:E7"/>
    <mergeCell ref="A8:C8"/>
    <mergeCell ref="D8:E8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115" zoomScaleNormal="115" zoomScaleSheetLayoutView="100" zoomScalePageLayoutView="0" workbookViewId="0" topLeftCell="A1">
      <selection activeCell="F33" sqref="F33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  <col min="5" max="5" width="11.7109375" style="0" bestFit="1" customWidth="1"/>
  </cols>
  <sheetData>
    <row r="1" spans="1:3" ht="12.75" customHeight="1">
      <c r="A1" s="401" t="s">
        <v>364</v>
      </c>
      <c r="B1" s="402"/>
      <c r="C1" s="402"/>
    </row>
    <row r="2" spans="1:3" s="1" customFormat="1" ht="19.5" customHeight="1">
      <c r="A2" s="452" t="s">
        <v>365</v>
      </c>
      <c r="B2" s="452"/>
      <c r="C2" s="452"/>
    </row>
    <row r="3" spans="1:3" s="1" customFormat="1" ht="21" customHeight="1">
      <c r="A3" s="45" t="s">
        <v>238</v>
      </c>
      <c r="B3" s="47" t="s">
        <v>66</v>
      </c>
      <c r="C3" s="26" t="s">
        <v>3</v>
      </c>
    </row>
    <row r="4" spans="1:5" ht="19.5" customHeight="1">
      <c r="A4" s="113" t="s">
        <v>366</v>
      </c>
      <c r="B4" s="113" t="s">
        <v>367</v>
      </c>
      <c r="C4" s="114" t="s">
        <v>368</v>
      </c>
      <c r="D4" s="115"/>
      <c r="E4" s="115"/>
    </row>
    <row r="5" spans="1:5" ht="21.75" customHeight="1">
      <c r="A5" s="116" t="s">
        <v>52</v>
      </c>
      <c r="B5" s="117"/>
      <c r="C5" s="118">
        <v>7477536.73</v>
      </c>
      <c r="D5" s="115"/>
      <c r="E5" s="115"/>
    </row>
    <row r="6" spans="1:5" ht="21.75" customHeight="1">
      <c r="A6" s="116" t="s">
        <v>369</v>
      </c>
      <c r="B6" s="117" t="s">
        <v>370</v>
      </c>
      <c r="C6" s="119">
        <v>422532</v>
      </c>
      <c r="D6" s="115"/>
      <c r="E6" s="115"/>
    </row>
    <row r="7" spans="1:5" ht="21.75" customHeight="1">
      <c r="A7" s="120" t="s">
        <v>371</v>
      </c>
      <c r="B7" s="121" t="s">
        <v>372</v>
      </c>
      <c r="C7" s="122">
        <v>422532</v>
      </c>
      <c r="D7" s="115"/>
      <c r="E7" s="115"/>
    </row>
    <row r="8" spans="1:5" ht="21.75" customHeight="1">
      <c r="A8" s="120" t="s">
        <v>373</v>
      </c>
      <c r="B8" s="121" t="s">
        <v>374</v>
      </c>
      <c r="C8" s="123"/>
      <c r="D8" s="115"/>
      <c r="E8" s="115"/>
    </row>
    <row r="9" spans="1:5" ht="21.75" customHeight="1">
      <c r="A9" s="120" t="s">
        <v>375</v>
      </c>
      <c r="B9" s="121" t="s">
        <v>376</v>
      </c>
      <c r="C9" s="123"/>
      <c r="D9" s="115"/>
      <c r="E9" s="115"/>
    </row>
    <row r="10" spans="1:5" ht="21.75" customHeight="1">
      <c r="A10" s="120" t="s">
        <v>377</v>
      </c>
      <c r="B10" s="121" t="s">
        <v>378</v>
      </c>
      <c r="C10" s="123"/>
      <c r="D10" s="115"/>
      <c r="E10" s="115"/>
    </row>
    <row r="11" spans="1:5" ht="21.75" customHeight="1">
      <c r="A11" s="116" t="s">
        <v>379</v>
      </c>
      <c r="B11" s="117" t="s">
        <v>380</v>
      </c>
      <c r="C11" s="124">
        <v>504701.68</v>
      </c>
      <c r="D11" s="115"/>
      <c r="E11" s="115"/>
    </row>
    <row r="12" spans="1:5" ht="21.75" customHeight="1">
      <c r="A12" s="120" t="s">
        <v>381</v>
      </c>
      <c r="B12" s="121" t="s">
        <v>382</v>
      </c>
      <c r="C12" s="125">
        <v>24701.68</v>
      </c>
      <c r="D12" s="115"/>
      <c r="E12" s="115"/>
    </row>
    <row r="13" spans="1:5" ht="21.75" customHeight="1">
      <c r="A13" s="120" t="s">
        <v>383</v>
      </c>
      <c r="B13" s="121" t="s">
        <v>384</v>
      </c>
      <c r="C13" s="123"/>
      <c r="D13" s="115"/>
      <c r="E13" s="115"/>
    </row>
    <row r="14" spans="1:5" ht="21.75" customHeight="1">
      <c r="A14" s="120" t="s">
        <v>385</v>
      </c>
      <c r="B14" s="121" t="s">
        <v>386</v>
      </c>
      <c r="C14" s="123"/>
      <c r="D14" s="115"/>
      <c r="E14" s="115"/>
    </row>
    <row r="15" spans="1:5" ht="21.75" customHeight="1">
      <c r="A15" s="120" t="s">
        <v>387</v>
      </c>
      <c r="B15" s="121" t="s">
        <v>388</v>
      </c>
      <c r="C15" s="123"/>
      <c r="D15" s="115"/>
      <c r="E15" s="115"/>
    </row>
    <row r="16" spans="1:5" ht="21.75" customHeight="1">
      <c r="A16" s="120" t="s">
        <v>389</v>
      </c>
      <c r="B16" s="121" t="s">
        <v>390</v>
      </c>
      <c r="C16" s="123"/>
      <c r="D16" s="115"/>
      <c r="E16" s="115"/>
    </row>
    <row r="17" spans="1:5" ht="21.75" customHeight="1">
      <c r="A17" s="120" t="s">
        <v>391</v>
      </c>
      <c r="B17" s="121" t="s">
        <v>392</v>
      </c>
      <c r="C17" s="126">
        <v>80000</v>
      </c>
      <c r="D17" s="115"/>
      <c r="E17" s="115"/>
    </row>
    <row r="18" spans="1:5" ht="21.75" customHeight="1">
      <c r="A18" s="120" t="s">
        <v>393</v>
      </c>
      <c r="B18" s="121" t="s">
        <v>394</v>
      </c>
      <c r="C18" s="123"/>
      <c r="D18" s="115"/>
      <c r="E18" s="115"/>
    </row>
    <row r="19" spans="1:5" ht="21.75" customHeight="1">
      <c r="A19" s="120" t="s">
        <v>395</v>
      </c>
      <c r="B19" s="121" t="s">
        <v>396</v>
      </c>
      <c r="C19" s="127">
        <v>400000</v>
      </c>
      <c r="D19" s="115"/>
      <c r="E19" s="115"/>
    </row>
    <row r="20" spans="1:5" ht="21.75" customHeight="1">
      <c r="A20" s="116" t="s">
        <v>397</v>
      </c>
      <c r="B20" s="117" t="s">
        <v>398</v>
      </c>
      <c r="C20" s="128">
        <v>5500000</v>
      </c>
      <c r="D20" s="115"/>
      <c r="E20" s="115"/>
    </row>
    <row r="21" spans="1:5" ht="21.75" customHeight="1">
      <c r="A21" s="120" t="s">
        <v>399</v>
      </c>
      <c r="B21" s="121" t="s">
        <v>400</v>
      </c>
      <c r="C21" s="129">
        <v>5500000</v>
      </c>
      <c r="D21" s="115"/>
      <c r="E21" s="115"/>
    </row>
    <row r="22" spans="1:5" ht="21.75" customHeight="1">
      <c r="A22" s="120" t="s">
        <v>401</v>
      </c>
      <c r="B22" s="121" t="s">
        <v>402</v>
      </c>
      <c r="C22" s="123"/>
      <c r="D22" s="115"/>
      <c r="E22" s="115"/>
    </row>
    <row r="23" spans="1:5" ht="21.75" customHeight="1">
      <c r="A23" s="116" t="s">
        <v>403</v>
      </c>
      <c r="B23" s="117" t="s">
        <v>404</v>
      </c>
      <c r="C23" s="130">
        <v>1041723.05</v>
      </c>
      <c r="D23" s="115"/>
      <c r="E23" s="115"/>
    </row>
    <row r="24" spans="1:5" ht="21.75" customHeight="1">
      <c r="A24" s="120" t="s">
        <v>405</v>
      </c>
      <c r="B24" s="121" t="s">
        <v>406</v>
      </c>
      <c r="C24" s="131">
        <v>977512.75</v>
      </c>
      <c r="D24" s="115"/>
      <c r="E24" s="115"/>
    </row>
    <row r="25" spans="1:5" ht="21.75" customHeight="1">
      <c r="A25" s="120" t="s">
        <v>407</v>
      </c>
      <c r="B25" s="121" t="s">
        <v>408</v>
      </c>
      <c r="C25" s="132">
        <v>64210.3</v>
      </c>
      <c r="D25" s="115"/>
      <c r="E25" s="115"/>
    </row>
    <row r="26" spans="1:5" ht="21.75" customHeight="1">
      <c r="A26" s="116" t="s">
        <v>409</v>
      </c>
      <c r="B26" s="117" t="s">
        <v>410</v>
      </c>
      <c r="C26" s="133"/>
      <c r="D26" s="115"/>
      <c r="E26" s="115"/>
    </row>
    <row r="27" spans="1:5" ht="21.75" customHeight="1">
      <c r="A27" s="120" t="s">
        <v>411</v>
      </c>
      <c r="B27" s="121" t="s">
        <v>412</v>
      </c>
      <c r="C27" s="123"/>
      <c r="D27" s="115"/>
      <c r="E27" s="115"/>
    </row>
    <row r="28" spans="1:5" ht="21.75" customHeight="1">
      <c r="A28" s="116" t="s">
        <v>413</v>
      </c>
      <c r="B28" s="117" t="s">
        <v>414</v>
      </c>
      <c r="C28" s="133"/>
      <c r="D28" s="115"/>
      <c r="E28" s="115"/>
    </row>
    <row r="29" spans="1:5" ht="21.75" customHeight="1">
      <c r="A29" s="120" t="s">
        <v>415</v>
      </c>
      <c r="B29" s="121" t="s">
        <v>416</v>
      </c>
      <c r="C29" s="123"/>
      <c r="D29" s="115"/>
      <c r="E29" s="115"/>
    </row>
    <row r="30" spans="1:5" ht="21.75" customHeight="1">
      <c r="A30" s="116" t="s">
        <v>417</v>
      </c>
      <c r="B30" s="117" t="s">
        <v>418</v>
      </c>
      <c r="C30" s="134">
        <v>8580</v>
      </c>
      <c r="D30" s="115"/>
      <c r="E30" s="115"/>
    </row>
    <row r="31" spans="1:5" ht="21.75" customHeight="1">
      <c r="A31" s="120" t="s">
        <v>419</v>
      </c>
      <c r="B31" s="121" t="s">
        <v>420</v>
      </c>
      <c r="C31" s="135">
        <v>2580</v>
      </c>
      <c r="D31" s="115"/>
      <c r="E31" s="115"/>
    </row>
    <row r="32" spans="1:5" ht="21.75" customHeight="1">
      <c r="A32" s="120" t="s">
        <v>421</v>
      </c>
      <c r="B32" s="121" t="s">
        <v>422</v>
      </c>
      <c r="C32" s="123"/>
      <c r="D32" s="115"/>
      <c r="E32" s="115"/>
    </row>
    <row r="33" spans="1:5" ht="21.75" customHeight="1">
      <c r="A33" s="120" t="s">
        <v>423</v>
      </c>
      <c r="B33" s="121" t="s">
        <v>424</v>
      </c>
      <c r="C33" s="136">
        <v>6000</v>
      </c>
      <c r="D33" s="115"/>
      <c r="E33" s="115"/>
    </row>
    <row r="34" spans="1:5" ht="21.75" customHeight="1">
      <c r="A34" s="137" t="s">
        <v>425</v>
      </c>
      <c r="B34" s="138" t="s">
        <v>426</v>
      </c>
      <c r="C34" s="139"/>
      <c r="D34" s="140"/>
      <c r="E34" s="140"/>
    </row>
    <row r="35" spans="1:5" ht="21.75" customHeight="1">
      <c r="A35" s="141" t="s">
        <v>427</v>
      </c>
      <c r="B35" s="142" t="s">
        <v>428</v>
      </c>
      <c r="C35" s="143"/>
      <c r="D35" s="140"/>
      <c r="E35" s="140"/>
    </row>
    <row r="36" spans="1:5" ht="21.75" customHeight="1">
      <c r="A36" s="137" t="s">
        <v>429</v>
      </c>
      <c r="B36" s="138" t="s">
        <v>430</v>
      </c>
      <c r="C36" s="139"/>
      <c r="D36" s="140"/>
      <c r="E36" s="140"/>
    </row>
    <row r="37" spans="1:5" ht="21.75" customHeight="1">
      <c r="A37" s="141" t="s">
        <v>431</v>
      </c>
      <c r="B37" s="142" t="s">
        <v>432</v>
      </c>
      <c r="C37" s="143"/>
      <c r="D37" s="140"/>
      <c r="E37" s="140"/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2018-01-05T08:55:26Z</cp:lastPrinted>
  <dcterms:created xsi:type="dcterms:W3CDTF">2017-06-07T07:58:16Z</dcterms:created>
  <dcterms:modified xsi:type="dcterms:W3CDTF">2019-02-21T08:53:07Z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