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5952" yWindow="3948" windowWidth="17160" windowHeight="8628"/>
  </bookViews>
  <sheets>
    <sheet name="附件一" sheetId="2" r:id="rId1"/>
    <sheet name="附件二" sheetId="1" r:id="rId2"/>
  </sheets>
  <calcPr calcId="144525" iterate="1"/>
</workbook>
</file>

<file path=xl/calcChain.xml><?xml version="1.0" encoding="utf-8"?>
<calcChain xmlns="http://schemas.openxmlformats.org/spreadsheetml/2006/main">
  <c r="D17" i="2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G7"/>
  <c r="F7"/>
  <c r="E7"/>
  <c r="D7"/>
  <c r="C7"/>
</calcChain>
</file>

<file path=xl/sharedStrings.xml><?xml version="1.0" encoding="utf-8"?>
<sst xmlns="http://schemas.openxmlformats.org/spreadsheetml/2006/main" count="87" uniqueCount="80">
  <si>
    <r>
      <t>附件</t>
    </r>
    <r>
      <rPr>
        <sz val="12"/>
        <rFont val="Times New Roman"/>
        <family val="1"/>
      </rPr>
      <t>1</t>
    </r>
  </si>
  <si>
    <t>平罗县2019年各部门争取资金统计表</t>
  </si>
  <si>
    <t>填报单位：</t>
  </si>
  <si>
    <t xml:space="preserve">                 2018/12/1—2019年11月30日</t>
  </si>
  <si>
    <t>单位：万元</t>
  </si>
  <si>
    <t>序号</t>
  </si>
  <si>
    <t>引资单位及项目名称</t>
  </si>
  <si>
    <t>到位资金</t>
  </si>
  <si>
    <t>批准文号</t>
  </si>
  <si>
    <t>投资部门</t>
  </si>
  <si>
    <t>合 计</t>
  </si>
  <si>
    <t>无偿资金</t>
  </si>
  <si>
    <t>小计</t>
  </si>
  <si>
    <t>争取中央及区财政厅资金</t>
  </si>
  <si>
    <t>争取区级部门资金</t>
  </si>
  <si>
    <t>争取市级部门资金</t>
  </si>
  <si>
    <t>合计</t>
  </si>
  <si>
    <t>附件2</t>
  </si>
  <si>
    <t>平罗县2019年争取资金单位</t>
  </si>
  <si>
    <t>单位名称</t>
  </si>
  <si>
    <t>平罗县委办</t>
  </si>
  <si>
    <t>平罗县财政局</t>
  </si>
  <si>
    <t>平罗县商务和经济技术合作局</t>
  </si>
  <si>
    <t>平罗县机关事务管理中心</t>
  </si>
  <si>
    <t>平罗人大办</t>
  </si>
  <si>
    <t>平罗县发展和改革局</t>
  </si>
  <si>
    <t>平罗县工业园区</t>
  </si>
  <si>
    <t>平罗县网信办</t>
  </si>
  <si>
    <t>平罗政府办</t>
  </si>
  <si>
    <t>平罗县住房和城乡建设局</t>
  </si>
  <si>
    <t>平罗县文化旅游广播电视局</t>
  </si>
  <si>
    <t>平罗县陶乐镇</t>
  </si>
  <si>
    <t>平罗政协办</t>
  </si>
  <si>
    <t>平罗县交通运输局</t>
  </si>
  <si>
    <t>平罗县市场监督管理局</t>
  </si>
  <si>
    <t>平罗县城关镇</t>
  </si>
  <si>
    <t>平罗县纪律检查委员会</t>
  </si>
  <si>
    <t>平罗县工业和信息化局</t>
  </si>
  <si>
    <t>平罗县司法局</t>
  </si>
  <si>
    <t>平罗县宝丰镇</t>
  </si>
  <si>
    <t>平罗县委组织部</t>
  </si>
  <si>
    <t>石嘴山市生态环境局平罗分局</t>
  </si>
  <si>
    <t>平罗县退役军人事务局</t>
  </si>
  <si>
    <t>平罗县崇岗镇</t>
  </si>
  <si>
    <t>平罗县委宣传部</t>
  </si>
  <si>
    <t>平罗县农业农村局</t>
  </si>
  <si>
    <t>平罗县应急管理局</t>
  </si>
  <si>
    <t>平罗县黄渠桥镇</t>
  </si>
  <si>
    <t>平罗县委政研室</t>
  </si>
  <si>
    <t>平罗县水务局</t>
  </si>
  <si>
    <t>平罗县科学技术局</t>
  </si>
  <si>
    <t>平罗县姚伏镇</t>
  </si>
  <si>
    <t>平罗县委统战部</t>
  </si>
  <si>
    <t>平罗县公安局</t>
  </si>
  <si>
    <t>平罗县供销合作社</t>
  </si>
  <si>
    <t>平罗县头闸镇</t>
  </si>
  <si>
    <t>平罗县委政法委</t>
  </si>
  <si>
    <t>平罗县教育体育局</t>
  </si>
  <si>
    <t>平罗县农改中心</t>
  </si>
  <si>
    <t>平罗县通伏乡</t>
  </si>
  <si>
    <t>平罗县总工会</t>
  </si>
  <si>
    <t>平罗县医疗保障局</t>
  </si>
  <si>
    <t>平罗县统计局</t>
  </si>
  <si>
    <t>平罗县高庄乡</t>
  </si>
  <si>
    <t>平罗县团委</t>
  </si>
  <si>
    <t>平罗县人力资源和社会保障局</t>
  </si>
  <si>
    <t>平罗县审计局</t>
  </si>
  <si>
    <t>平罗县渠口乡</t>
  </si>
  <si>
    <t>平罗县妇联</t>
  </si>
  <si>
    <t>平罗县卫生健康局</t>
  </si>
  <si>
    <t>平罗县委党校</t>
  </si>
  <si>
    <t>平罗县灵沙乡</t>
  </si>
  <si>
    <t>平罗县残联</t>
  </si>
  <si>
    <t>平罗县民政局</t>
  </si>
  <si>
    <t>平罗县工商联</t>
  </si>
  <si>
    <t>平罗县高仁乡</t>
  </si>
  <si>
    <t>平罗县科协</t>
  </si>
  <si>
    <t>平罗县自然资源局</t>
  </si>
  <si>
    <t>平罗县审批服务局</t>
  </si>
  <si>
    <t>平罗县红崖子乡</t>
  </si>
</sst>
</file>

<file path=xl/styles.xml><?xml version="1.0" encoding="utf-8"?>
<styleSheet xmlns="http://schemas.openxmlformats.org/spreadsheetml/2006/main">
  <numFmts count="3">
    <numFmt numFmtId="178" formatCode="0.00_);[Red]\(0.00\)"/>
    <numFmt numFmtId="179" formatCode="#,##0.00_ "/>
    <numFmt numFmtId="180" formatCode="0.00_ "/>
  </numFmts>
  <fonts count="10"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12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0"/>
      <color indexed="10"/>
      <name val="宋体"/>
      <charset val="134"/>
    </font>
    <font>
      <b/>
      <sz val="12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31" fontId="5" fillId="0" borderId="0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79" fontId="6" fillId="0" borderId="1" xfId="0" applyNumberFormat="1" applyFont="1" applyFill="1" applyBorder="1" applyAlignment="1" applyProtection="1">
      <alignment horizontal="center" vertical="center" wrapText="1"/>
    </xf>
    <xf numFmtId="180" fontId="6" fillId="0" borderId="1" xfId="0" applyNumberFormat="1" applyFont="1" applyFill="1" applyBorder="1" applyAlignment="1" applyProtection="1">
      <alignment horizontal="center" vertical="center" wrapText="1"/>
    </xf>
    <xf numFmtId="178" fontId="6" fillId="0" borderId="1" xfId="0" applyNumberFormat="1" applyFont="1" applyFill="1" applyBorder="1" applyAlignment="1" applyProtection="1">
      <alignment horizontal="right" vertical="center" wrapText="1"/>
    </xf>
    <xf numFmtId="180" fontId="6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6" fillId="0" borderId="2" xfId="5" applyNumberFormat="1" applyFont="1" applyFill="1" applyBorder="1" applyAlignment="1" applyProtection="1">
      <alignment vertical="center" wrapText="1"/>
    </xf>
    <xf numFmtId="180" fontId="6" fillId="0" borderId="1" xfId="5" applyNumberFormat="1" applyFont="1" applyFill="1" applyBorder="1" applyAlignment="1" applyProtection="1">
      <alignment vertical="center" wrapText="1"/>
    </xf>
    <xf numFmtId="180" fontId="3" fillId="0" borderId="1" xfId="5" applyNumberFormat="1" applyFont="1" applyFill="1" applyBorder="1" applyAlignment="1" applyProtection="1">
      <alignment vertical="center" wrapText="1"/>
    </xf>
    <xf numFmtId="0" fontId="3" fillId="0" borderId="1" xfId="3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180" fontId="6" fillId="0" borderId="1" xfId="0" applyNumberFormat="1" applyFont="1" applyFill="1" applyBorder="1" applyAlignment="1" applyProtection="1">
      <alignment vertical="distributed"/>
    </xf>
    <xf numFmtId="180" fontId="8" fillId="0" borderId="1" xfId="0" applyNumberFormat="1" applyFont="1" applyFill="1" applyBorder="1" applyAlignment="1" applyProtection="1">
      <alignment vertical="distributed"/>
    </xf>
    <xf numFmtId="0" fontId="3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vertical="center" wrapText="1"/>
    </xf>
    <xf numFmtId="180" fontId="6" fillId="0" borderId="1" xfId="0" applyNumberFormat="1" applyFont="1" applyFill="1" applyBorder="1" applyAlignment="1" applyProtection="1">
      <alignment horizontal="right" vertical="distributed" wrapText="1"/>
    </xf>
    <xf numFmtId="180" fontId="6" fillId="0" borderId="1" xfId="5" applyNumberFormat="1" applyFont="1" applyFill="1" applyBorder="1" applyAlignment="1" applyProtection="1">
      <alignment vertical="distributed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5" applyNumberFormat="1" applyFont="1" applyFill="1" applyBorder="1" applyAlignment="1" applyProtection="1">
      <alignment vertical="center" wrapText="1"/>
    </xf>
    <xf numFmtId="180" fontId="6" fillId="0" borderId="1" xfId="0" applyNumberFormat="1" applyFont="1" applyFill="1" applyBorder="1" applyAlignment="1" applyProtection="1">
      <alignment vertical="distributed" wrapText="1"/>
    </xf>
    <xf numFmtId="0" fontId="3" fillId="0" borderId="1" xfId="1" applyFont="1" applyFill="1" applyBorder="1" applyAlignment="1" applyProtection="1">
      <alignment horizontal="center" vertical="center"/>
    </xf>
    <xf numFmtId="180" fontId="6" fillId="0" borderId="1" xfId="2" applyNumberFormat="1" applyFont="1" applyFill="1" applyBorder="1" applyAlignment="1" applyProtection="1">
      <alignment vertical="distributed" wrapText="1"/>
    </xf>
    <xf numFmtId="180" fontId="6" fillId="0" borderId="1" xfId="0" applyNumberFormat="1" applyFont="1" applyFill="1" applyBorder="1" applyAlignment="1" applyProtection="1">
      <alignment vertical="distributed" wrapText="1" shrinkToFi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31" fontId="5" fillId="0" borderId="0" xfId="0" applyNumberFormat="1" applyFont="1" applyFill="1" applyBorder="1" applyAlignment="1" applyProtection="1">
      <alignment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8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79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常规 3" xfId="4"/>
    <cellStyle name="常规_2014年各部门争取资金_21" xfId="1"/>
    <cellStyle name="常规_2014年各部门争取资金_23" xfId="3"/>
    <cellStyle name="常规_到位单位正式1-3月份 " xfId="2"/>
    <cellStyle name="常规_到位单位正式1月份 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A2" sqref="A2:I2"/>
    </sheetView>
  </sheetViews>
  <sheetFormatPr defaultColWidth="8.21875" defaultRowHeight="24.9" customHeight="1"/>
  <cols>
    <col min="1" max="1" width="6.77734375" style="1" customWidth="1"/>
    <col min="2" max="2" width="26.88671875" style="1" customWidth="1"/>
    <col min="3" max="3" width="11.77734375" style="1" customWidth="1"/>
    <col min="4" max="4" width="11.44140625" style="1" customWidth="1"/>
    <col min="5" max="5" width="12.5546875" style="1" customWidth="1"/>
    <col min="6" max="6" width="8.21875" style="1" customWidth="1"/>
    <col min="7" max="7" width="9" style="1" customWidth="1"/>
    <col min="8" max="8" width="26.5546875" style="1" customWidth="1"/>
    <col min="9" max="9" width="15.5546875" style="1" customWidth="1"/>
    <col min="10" max="255" width="15.33203125" style="1" customWidth="1"/>
    <col min="256" max="256" width="15.33203125" style="1"/>
    <col min="257" max="16384" width="8.21875" style="1"/>
  </cols>
  <sheetData>
    <row r="1" spans="1:9" ht="24.9" customHeight="1">
      <c r="A1" s="4" t="s">
        <v>0</v>
      </c>
    </row>
    <row r="2" spans="1:9" ht="34.049999999999997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</row>
    <row r="3" spans="1:9" ht="34.049999999999997" customHeight="1">
      <c r="A3" s="38" t="s">
        <v>2</v>
      </c>
      <c r="B3" s="39"/>
      <c r="C3" s="40" t="s">
        <v>3</v>
      </c>
      <c r="D3" s="40"/>
      <c r="E3" s="40"/>
      <c r="F3" s="40"/>
      <c r="G3" s="40"/>
      <c r="H3" s="8"/>
      <c r="I3" s="35" t="s">
        <v>4</v>
      </c>
    </row>
    <row r="4" spans="1:9" ht="24.9" customHeight="1">
      <c r="A4" s="43" t="s">
        <v>5</v>
      </c>
      <c r="B4" s="41" t="s">
        <v>6</v>
      </c>
      <c r="C4" s="41" t="s">
        <v>7</v>
      </c>
      <c r="D4" s="41"/>
      <c r="E4" s="41"/>
      <c r="F4" s="41"/>
      <c r="G4" s="41"/>
      <c r="H4" s="41" t="s">
        <v>8</v>
      </c>
      <c r="I4" s="41" t="s">
        <v>9</v>
      </c>
    </row>
    <row r="5" spans="1:9" ht="30" customHeight="1">
      <c r="A5" s="43"/>
      <c r="B5" s="41"/>
      <c r="C5" s="44" t="s">
        <v>10</v>
      </c>
      <c r="D5" s="42" t="s">
        <v>11</v>
      </c>
      <c r="E5" s="42"/>
      <c r="F5" s="42"/>
      <c r="G5" s="42"/>
      <c r="H5" s="41"/>
      <c r="I5" s="41"/>
    </row>
    <row r="6" spans="1:9" ht="40.049999999999997" customHeight="1">
      <c r="A6" s="43"/>
      <c r="B6" s="41"/>
      <c r="C6" s="44"/>
      <c r="D6" s="11" t="s">
        <v>12</v>
      </c>
      <c r="E6" s="12" t="s">
        <v>13</v>
      </c>
      <c r="F6" s="12" t="s">
        <v>14</v>
      </c>
      <c r="G6" s="12" t="s">
        <v>15</v>
      </c>
      <c r="H6" s="41"/>
      <c r="I6" s="41"/>
    </row>
    <row r="7" spans="1:9" ht="22.95" customHeight="1">
      <c r="A7" s="9"/>
      <c r="B7" s="10" t="s">
        <v>16</v>
      </c>
      <c r="C7" s="13">
        <f t="shared" ref="C7:C17" si="0">D7</f>
        <v>0</v>
      </c>
      <c r="D7" s="13">
        <f t="shared" ref="D7:D17" si="1">E7+F7+G7</f>
        <v>0</v>
      </c>
      <c r="E7" s="14">
        <f t="shared" ref="E7:G7" si="2">SUM(E8:E17)</f>
        <v>0</v>
      </c>
      <c r="F7" s="14">
        <f t="shared" si="2"/>
        <v>0</v>
      </c>
      <c r="G7" s="14">
        <f t="shared" si="2"/>
        <v>0</v>
      </c>
      <c r="H7" s="41"/>
      <c r="I7" s="41"/>
    </row>
    <row r="8" spans="1:9" ht="22.95" customHeight="1">
      <c r="A8" s="15"/>
      <c r="B8" s="16"/>
      <c r="C8" s="13">
        <f t="shared" si="0"/>
        <v>0</v>
      </c>
      <c r="D8" s="13">
        <f t="shared" si="1"/>
        <v>0</v>
      </c>
      <c r="E8" s="17"/>
      <c r="F8" s="18"/>
      <c r="G8" s="18"/>
      <c r="H8" s="19"/>
      <c r="I8" s="24"/>
    </row>
    <row r="9" spans="1:9" ht="22.95" customHeight="1">
      <c r="A9" s="20"/>
      <c r="B9" s="21"/>
      <c r="C9" s="13">
        <f t="shared" si="0"/>
        <v>0</v>
      </c>
      <c r="D9" s="22">
        <f t="shared" si="1"/>
        <v>0</v>
      </c>
      <c r="E9" s="22"/>
      <c r="F9" s="23"/>
      <c r="G9" s="22"/>
      <c r="H9" s="24"/>
      <c r="I9" s="24"/>
    </row>
    <row r="10" spans="1:9" ht="22.95" customHeight="1">
      <c r="A10" s="20"/>
      <c r="B10" s="25"/>
      <c r="C10" s="13">
        <f t="shared" si="0"/>
        <v>0</v>
      </c>
      <c r="D10" s="26">
        <f t="shared" si="1"/>
        <v>0</v>
      </c>
      <c r="E10" s="27"/>
      <c r="F10" s="27"/>
      <c r="G10" s="27"/>
      <c r="H10" s="28"/>
      <c r="I10" s="36"/>
    </row>
    <row r="11" spans="1:9" ht="22.95" customHeight="1">
      <c r="A11" s="29"/>
      <c r="B11" s="30"/>
      <c r="C11" s="13">
        <f t="shared" si="0"/>
        <v>0</v>
      </c>
      <c r="D11" s="22">
        <f t="shared" si="1"/>
        <v>0</v>
      </c>
      <c r="E11" s="17"/>
      <c r="F11" s="18"/>
      <c r="G11" s="18"/>
      <c r="H11" s="24"/>
      <c r="I11" s="24"/>
    </row>
    <row r="12" spans="1:9" ht="22.95" customHeight="1">
      <c r="A12" s="20"/>
      <c r="B12" s="30"/>
      <c r="C12" s="13">
        <f t="shared" si="0"/>
        <v>0</v>
      </c>
      <c r="D12" s="26">
        <f t="shared" si="1"/>
        <v>0</v>
      </c>
      <c r="E12" s="27"/>
      <c r="F12" s="27"/>
      <c r="G12" s="27"/>
      <c r="H12" s="24"/>
      <c r="I12" s="24"/>
    </row>
    <row r="13" spans="1:9" ht="22.95" customHeight="1">
      <c r="A13" s="20"/>
      <c r="B13" s="16"/>
      <c r="C13" s="13">
        <f t="shared" si="0"/>
        <v>0</v>
      </c>
      <c r="D13" s="26">
        <f t="shared" si="1"/>
        <v>0</v>
      </c>
      <c r="E13" s="27"/>
      <c r="F13" s="27"/>
      <c r="G13" s="27"/>
      <c r="H13" s="24"/>
      <c r="I13" s="24"/>
    </row>
    <row r="14" spans="1:9" ht="22.95" customHeight="1">
      <c r="A14" s="29"/>
      <c r="B14" s="25"/>
      <c r="C14" s="13">
        <f t="shared" si="0"/>
        <v>0</v>
      </c>
      <c r="D14" s="26">
        <f t="shared" si="1"/>
        <v>0</v>
      </c>
      <c r="E14" s="31"/>
      <c r="F14" s="31"/>
      <c r="G14" s="31"/>
      <c r="H14" s="32"/>
      <c r="I14" s="24"/>
    </row>
    <row r="15" spans="1:9" ht="22.95" customHeight="1">
      <c r="A15" s="20"/>
      <c r="B15" s="21"/>
      <c r="C15" s="13">
        <f t="shared" si="0"/>
        <v>0</v>
      </c>
      <c r="D15" s="26">
        <f t="shared" si="1"/>
        <v>0</v>
      </c>
      <c r="E15" s="33"/>
      <c r="F15" s="33"/>
      <c r="G15" s="33"/>
      <c r="H15" s="28"/>
      <c r="I15" s="36"/>
    </row>
    <row r="16" spans="1:9" ht="22.95" customHeight="1">
      <c r="A16" s="20"/>
      <c r="B16" s="30"/>
      <c r="C16" s="13">
        <f t="shared" si="0"/>
        <v>0</v>
      </c>
      <c r="D16" s="26">
        <f t="shared" si="1"/>
        <v>0</v>
      </c>
      <c r="E16" s="27"/>
      <c r="F16" s="27"/>
      <c r="G16" s="27"/>
      <c r="H16" s="24"/>
      <c r="I16" s="24"/>
    </row>
    <row r="17" spans="1:9" ht="22.95" customHeight="1">
      <c r="A17" s="29"/>
      <c r="B17" s="25"/>
      <c r="C17" s="13">
        <f t="shared" si="0"/>
        <v>0</v>
      </c>
      <c r="D17" s="26">
        <f t="shared" si="1"/>
        <v>0</v>
      </c>
      <c r="E17" s="34"/>
      <c r="F17" s="34"/>
      <c r="G17" s="34"/>
      <c r="H17" s="24"/>
      <c r="I17" s="24"/>
    </row>
  </sheetData>
  <mergeCells count="10">
    <mergeCell ref="A2:I2"/>
    <mergeCell ref="A3:B3"/>
    <mergeCell ref="C3:G3"/>
    <mergeCell ref="C4:G4"/>
    <mergeCell ref="D5:G5"/>
    <mergeCell ref="A4:A6"/>
    <mergeCell ref="B4:B6"/>
    <mergeCell ref="C5:C6"/>
    <mergeCell ref="H4:H7"/>
    <mergeCell ref="I4:I7"/>
  </mergeCells>
  <phoneticPr fontId="9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H9" sqref="H9"/>
    </sheetView>
  </sheetViews>
  <sheetFormatPr defaultColWidth="9" defaultRowHeight="15.6"/>
  <cols>
    <col min="1" max="1" width="6.88671875" style="2" customWidth="1"/>
    <col min="2" max="2" width="24.6640625" style="3" customWidth="1"/>
    <col min="3" max="3" width="6.88671875" customWidth="1"/>
    <col min="4" max="4" width="24.6640625" customWidth="1"/>
    <col min="5" max="5" width="7" customWidth="1"/>
    <col min="6" max="6" width="24.6640625" customWidth="1"/>
    <col min="7" max="7" width="6.88671875" customWidth="1"/>
    <col min="8" max="8" width="24.6640625" customWidth="1"/>
  </cols>
  <sheetData>
    <row r="1" spans="1:9" s="1" customFormat="1" ht="19.95" customHeight="1">
      <c r="A1" s="4" t="s">
        <v>17</v>
      </c>
    </row>
    <row r="2" spans="1:9" s="1" customFormat="1" ht="28.95" customHeight="1">
      <c r="A2" s="37" t="s">
        <v>18</v>
      </c>
      <c r="B2" s="37"/>
      <c r="C2" s="37"/>
      <c r="D2" s="37"/>
      <c r="E2" s="37"/>
      <c r="F2" s="37"/>
      <c r="G2" s="37"/>
      <c r="H2" s="37"/>
      <c r="I2" s="37"/>
    </row>
    <row r="3" spans="1:9" ht="14.4">
      <c r="A3" s="45" t="s">
        <v>5</v>
      </c>
      <c r="B3" s="45" t="s">
        <v>19</v>
      </c>
      <c r="C3" s="45" t="s">
        <v>5</v>
      </c>
      <c r="D3" s="45" t="s">
        <v>19</v>
      </c>
      <c r="E3" s="45" t="s">
        <v>5</v>
      </c>
      <c r="F3" s="45" t="s">
        <v>19</v>
      </c>
      <c r="G3" s="45" t="s">
        <v>5</v>
      </c>
      <c r="H3" s="45" t="s">
        <v>19</v>
      </c>
    </row>
    <row r="4" spans="1:9" ht="14.4">
      <c r="A4" s="45"/>
      <c r="B4" s="45"/>
      <c r="C4" s="45"/>
      <c r="D4" s="45"/>
      <c r="E4" s="45"/>
      <c r="F4" s="45"/>
      <c r="G4" s="45"/>
      <c r="H4" s="45"/>
    </row>
    <row r="5" spans="1:9" ht="25.95" customHeight="1">
      <c r="A5" s="5">
        <v>1</v>
      </c>
      <c r="B5" s="6" t="s">
        <v>20</v>
      </c>
      <c r="C5" s="5">
        <v>16</v>
      </c>
      <c r="D5" s="7" t="s">
        <v>21</v>
      </c>
      <c r="E5" s="5">
        <v>31</v>
      </c>
      <c r="F5" s="6" t="s">
        <v>22</v>
      </c>
      <c r="G5" s="5">
        <v>46</v>
      </c>
      <c r="H5" s="6" t="s">
        <v>23</v>
      </c>
    </row>
    <row r="6" spans="1:9" ht="25.95" customHeight="1">
      <c r="A6" s="5">
        <v>2</v>
      </c>
      <c r="B6" s="6" t="s">
        <v>24</v>
      </c>
      <c r="C6" s="5">
        <v>17</v>
      </c>
      <c r="D6" s="6" t="s">
        <v>25</v>
      </c>
      <c r="E6" s="5">
        <v>32</v>
      </c>
      <c r="F6" s="6" t="s">
        <v>26</v>
      </c>
      <c r="G6" s="5">
        <v>47</v>
      </c>
      <c r="H6" s="6" t="s">
        <v>27</v>
      </c>
    </row>
    <row r="7" spans="1:9" ht="25.95" customHeight="1">
      <c r="A7" s="5">
        <v>3</v>
      </c>
      <c r="B7" s="6" t="s">
        <v>28</v>
      </c>
      <c r="C7" s="5">
        <v>18</v>
      </c>
      <c r="D7" s="7" t="s">
        <v>29</v>
      </c>
      <c r="E7" s="5">
        <v>33</v>
      </c>
      <c r="F7" s="7" t="s">
        <v>30</v>
      </c>
      <c r="G7" s="5">
        <v>48</v>
      </c>
      <c r="H7" s="6" t="s">
        <v>31</v>
      </c>
    </row>
    <row r="8" spans="1:9" ht="25.95" customHeight="1">
      <c r="A8" s="5">
        <v>4</v>
      </c>
      <c r="B8" s="6" t="s">
        <v>32</v>
      </c>
      <c r="C8" s="5">
        <v>19</v>
      </c>
      <c r="D8" s="6" t="s">
        <v>33</v>
      </c>
      <c r="E8" s="5">
        <v>34</v>
      </c>
      <c r="F8" s="6" t="s">
        <v>34</v>
      </c>
      <c r="G8" s="5">
        <v>49</v>
      </c>
      <c r="H8" s="7" t="s">
        <v>35</v>
      </c>
    </row>
    <row r="9" spans="1:9" ht="25.95" customHeight="1">
      <c r="A9" s="5">
        <v>5</v>
      </c>
      <c r="B9" s="6" t="s">
        <v>36</v>
      </c>
      <c r="C9" s="5">
        <v>20</v>
      </c>
      <c r="D9" s="7" t="s">
        <v>37</v>
      </c>
      <c r="E9" s="5">
        <v>35</v>
      </c>
      <c r="F9" s="6" t="s">
        <v>38</v>
      </c>
      <c r="G9" s="5">
        <v>50</v>
      </c>
      <c r="H9" s="6" t="s">
        <v>39</v>
      </c>
    </row>
    <row r="10" spans="1:9" ht="25.95" customHeight="1">
      <c r="A10" s="5">
        <v>6</v>
      </c>
      <c r="B10" s="7" t="s">
        <v>40</v>
      </c>
      <c r="C10" s="5">
        <v>21</v>
      </c>
      <c r="D10" s="6" t="s">
        <v>41</v>
      </c>
      <c r="E10" s="5">
        <v>36</v>
      </c>
      <c r="F10" s="6" t="s">
        <v>42</v>
      </c>
      <c r="G10" s="5">
        <v>51</v>
      </c>
      <c r="H10" s="6" t="s">
        <v>43</v>
      </c>
    </row>
    <row r="11" spans="1:9" ht="25.95" customHeight="1">
      <c r="A11" s="5">
        <v>7</v>
      </c>
      <c r="B11" s="7" t="s">
        <v>44</v>
      </c>
      <c r="C11" s="5">
        <v>22</v>
      </c>
      <c r="D11" s="6" t="s">
        <v>45</v>
      </c>
      <c r="E11" s="5">
        <v>37</v>
      </c>
      <c r="F11" s="7" t="s">
        <v>46</v>
      </c>
      <c r="G11" s="5">
        <v>52</v>
      </c>
      <c r="H11" s="6" t="s">
        <v>47</v>
      </c>
    </row>
    <row r="12" spans="1:9" ht="25.95" customHeight="1">
      <c r="A12" s="5">
        <v>8</v>
      </c>
      <c r="B12" s="7" t="s">
        <v>48</v>
      </c>
      <c r="C12" s="5">
        <v>23</v>
      </c>
      <c r="D12" s="6" t="s">
        <v>49</v>
      </c>
      <c r="E12" s="5">
        <v>38</v>
      </c>
      <c r="F12" s="7" t="s">
        <v>50</v>
      </c>
      <c r="G12" s="5">
        <v>53</v>
      </c>
      <c r="H12" s="6" t="s">
        <v>51</v>
      </c>
    </row>
    <row r="13" spans="1:9" ht="25.95" customHeight="1">
      <c r="A13" s="5">
        <v>9</v>
      </c>
      <c r="B13" s="7" t="s">
        <v>52</v>
      </c>
      <c r="C13" s="5">
        <v>24</v>
      </c>
      <c r="D13" s="6" t="s">
        <v>53</v>
      </c>
      <c r="E13" s="5">
        <v>39</v>
      </c>
      <c r="F13" s="6" t="s">
        <v>54</v>
      </c>
      <c r="G13" s="5">
        <v>54</v>
      </c>
      <c r="H13" s="6" t="s">
        <v>55</v>
      </c>
    </row>
    <row r="14" spans="1:9" ht="25.95" customHeight="1">
      <c r="A14" s="5">
        <v>10</v>
      </c>
      <c r="B14" s="7" t="s">
        <v>56</v>
      </c>
      <c r="C14" s="5">
        <v>25</v>
      </c>
      <c r="D14" s="6" t="s">
        <v>57</v>
      </c>
      <c r="E14" s="5">
        <v>40</v>
      </c>
      <c r="F14" s="6" t="s">
        <v>58</v>
      </c>
      <c r="G14" s="5">
        <v>55</v>
      </c>
      <c r="H14" s="6" t="s">
        <v>59</v>
      </c>
    </row>
    <row r="15" spans="1:9" ht="25.95" customHeight="1">
      <c r="A15" s="5">
        <v>11</v>
      </c>
      <c r="B15" s="7" t="s">
        <v>60</v>
      </c>
      <c r="C15" s="5">
        <v>26</v>
      </c>
      <c r="D15" s="6" t="s">
        <v>61</v>
      </c>
      <c r="E15" s="5">
        <v>41</v>
      </c>
      <c r="F15" s="6" t="s">
        <v>62</v>
      </c>
      <c r="G15" s="5">
        <v>56</v>
      </c>
      <c r="H15" s="6" t="s">
        <v>63</v>
      </c>
    </row>
    <row r="16" spans="1:9" ht="25.95" customHeight="1">
      <c r="A16" s="5">
        <v>12</v>
      </c>
      <c r="B16" s="7" t="s">
        <v>64</v>
      </c>
      <c r="C16" s="5">
        <v>27</v>
      </c>
      <c r="D16" s="7" t="s">
        <v>65</v>
      </c>
      <c r="E16" s="5">
        <v>42</v>
      </c>
      <c r="F16" s="6" t="s">
        <v>66</v>
      </c>
      <c r="G16" s="5">
        <v>57</v>
      </c>
      <c r="H16" s="6" t="s">
        <v>67</v>
      </c>
    </row>
    <row r="17" spans="1:8" ht="25.95" customHeight="1">
      <c r="A17" s="5">
        <v>13</v>
      </c>
      <c r="B17" s="7" t="s">
        <v>68</v>
      </c>
      <c r="C17" s="5">
        <v>28</v>
      </c>
      <c r="D17" s="7" t="s">
        <v>69</v>
      </c>
      <c r="E17" s="5">
        <v>43</v>
      </c>
      <c r="F17" s="7" t="s">
        <v>70</v>
      </c>
      <c r="G17" s="5">
        <v>58</v>
      </c>
      <c r="H17" s="6" t="s">
        <v>71</v>
      </c>
    </row>
    <row r="18" spans="1:8" ht="25.95" customHeight="1">
      <c r="A18" s="5">
        <v>14</v>
      </c>
      <c r="B18" s="7" t="s">
        <v>72</v>
      </c>
      <c r="C18" s="5">
        <v>29</v>
      </c>
      <c r="D18" s="7" t="s">
        <v>73</v>
      </c>
      <c r="E18" s="5">
        <v>44</v>
      </c>
      <c r="F18" s="7" t="s">
        <v>74</v>
      </c>
      <c r="G18" s="5">
        <v>59</v>
      </c>
      <c r="H18" s="6" t="s">
        <v>75</v>
      </c>
    </row>
    <row r="19" spans="1:8" ht="25.95" customHeight="1">
      <c r="A19" s="5">
        <v>15</v>
      </c>
      <c r="B19" s="7" t="s">
        <v>76</v>
      </c>
      <c r="C19" s="5">
        <v>30</v>
      </c>
      <c r="D19" s="6" t="s">
        <v>77</v>
      </c>
      <c r="E19" s="5">
        <v>45</v>
      </c>
      <c r="F19" s="6" t="s">
        <v>78</v>
      </c>
      <c r="G19" s="5">
        <v>60</v>
      </c>
      <c r="H19" s="6" t="s">
        <v>79</v>
      </c>
    </row>
  </sheetData>
  <mergeCells count="9"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honeticPr fontId="9" type="noConversion"/>
  <printOptions horizontalCentered="1"/>
  <pageMargins left="0.75138888888888899" right="0.75138888888888899" top="1" bottom="0.39305555555555599" header="0.5" footer="0.196527777777778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附件一</vt:lpstr>
      <vt:lpstr>附件二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李栋莉(150205-150205)</cp:lastModifiedBy>
  <dcterms:created xsi:type="dcterms:W3CDTF">2019-04-04T07:49:30Z</dcterms:created>
  <dcterms:modified xsi:type="dcterms:W3CDTF">2019-04-11T06:41:20Z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