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<sst xmlns="http://schemas.openxmlformats.org/spreadsheetml/2006/main" count="30" uniqueCount="30">
  <si>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序号</t>
  </si>
  <si>
    <t>城关镇</t>
  </si>
  <si>
    <t>黄渠桥镇</t>
  </si>
  <si>
    <t>宝丰镇</t>
  </si>
  <si>
    <t>头闸镇</t>
  </si>
  <si>
    <t>姚伏镇</t>
  </si>
  <si>
    <t>崇岗镇</t>
  </si>
  <si>
    <t>陶乐镇</t>
  </si>
  <si>
    <t>高庄乡</t>
  </si>
  <si>
    <t>灵沙乡</t>
  </si>
  <si>
    <t>渠口乡</t>
  </si>
  <si>
    <t>通伏乡</t>
  </si>
  <si>
    <t>高仁乡</t>
  </si>
  <si>
    <t>红崖子乡</t>
  </si>
  <si>
    <t>乡镇名称</t>
  </si>
  <si>
    <t>单位：人、元</t>
  </si>
  <si>
    <t>制表单位:平罗县社会保险事业管理局</t>
  </si>
  <si>
    <t>城乡居民参保率</t>
  </si>
  <si>
    <t>城乡居民缴费率</t>
  </si>
  <si>
    <t xml:space="preserve">    2、城乡居民缴费率=实际缴费人数÷城乡居民缴费目标任务数。</t>
  </si>
  <si>
    <t>城乡居民参保目标任务数</t>
  </si>
  <si>
    <t>城乡居民缴费目标任务数</t>
  </si>
  <si>
    <t>实际参保人数</t>
  </si>
  <si>
    <t>实际缴费人数</t>
  </si>
  <si>
    <t>缴费金额</t>
  </si>
  <si>
    <t>备注</t>
  </si>
  <si>
    <t>合计：</t>
  </si>
  <si>
    <t>注：1、城乡居民参保率=实际参保人数÷城乡居民参保目标任务数。</t>
  </si>
  <si>
    <t xml:space="preserve">    3、本表数据截止2018年9月30日。</t>
  </si>
  <si>
    <t>2018年平罗县城乡居民基本养老保险参保缴费情况统计表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</si>
</sst>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0_);[Red]\(0\)"/>
    <numFmt numFmtId="178" formatCode="0.0%"/>
  </numFmts>
  <fonts count="38">
    <font>
      <sz val="9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" fontId="1" fillId="33" borderId="15" xfId="0" applyNumberFormat="1" applyFont="1" applyFill="1" applyBorder="1" applyAlignment="1">
      <alignment horizontal="center" vertical="center"/>
    </xf>
    <xf numFmtId="10" fontId="1" fillId="33" borderId="16" xfId="0" applyNumberFormat="1" applyFont="1" applyFill="1" applyBorder="1" applyAlignment="1">
      <alignment horizontal="center" vertical="center"/>
    </xf>
    <xf numFmtId="10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33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G6" sqref="G6"/>
    </sheetView>
  </sheetViews>
  <sheetFormatPr defaultColWidth="9.33203125" defaultRowHeight="11.25"/>
  <cols>
    <col min="1" max="1" width="6.83203125" style="21" customWidth="1"/>
    <col min="2" max="2" width="16.16015625" style="21" customWidth="1"/>
    <col min="3" max="3" width="16.33203125" style="21" customWidth="1"/>
    <col min="4" max="4" width="12.83203125" style="21" customWidth="1"/>
    <col min="5" max="5" width="15.16015625" style="21" customWidth="1"/>
    <col min="6" max="6" width="9.83203125" style="21" customWidth="1"/>
    <col min="7" max="9" width="16.5" style="21" customWidth="1"/>
    <col min="10" max="10" width="16" style="21" customWidth="1"/>
    <col min="11" max="16384" width="9.33203125" style="21" customWidth="1"/>
  </cols>
  <sheetData>
    <row r="1" spans="1:10" s="5" customFormat="1" ht="39.75" customHeight="1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5" customFormat="1" ht="22.5" customHeight="1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4" t="s">
        <v>15</v>
      </c>
    </row>
    <row r="3" spans="1:10" s="5" customFormat="1" ht="30" customHeight="1">
      <c r="A3" s="6" t="s">
        <v>0</v>
      </c>
      <c r="B3" s="9" t="s">
        <v>14</v>
      </c>
      <c r="C3" s="7" t="s">
        <v>20</v>
      </c>
      <c r="D3" s="11" t="s">
        <v>21</v>
      </c>
      <c r="E3" s="7" t="s">
        <v>22</v>
      </c>
      <c r="F3" s="7" t="s">
        <v>17</v>
      </c>
      <c r="G3" s="7" t="s">
        <v>23</v>
      </c>
      <c r="H3" s="7" t="s">
        <v>24</v>
      </c>
      <c r="I3" s="7" t="s">
        <v>18</v>
      </c>
      <c r="J3" s="6" t="s">
        <v>25</v>
      </c>
    </row>
    <row r="4" spans="1:10" ht="25.5" customHeight="1">
      <c r="A4" s="3">
        <v>1</v>
      </c>
      <c r="B4" s="10" t="s">
        <v>1</v>
      </c>
      <c r="C4" s="1">
        <v>8613</v>
      </c>
      <c r="D4" s="2">
        <v>6019</v>
      </c>
      <c r="E4" s="2">
        <v>8651</v>
      </c>
      <c r="F4" s="16">
        <f>E4/C4</f>
        <v>1.0044119354464183</v>
      </c>
      <c r="G4" s="2">
        <v>770</v>
      </c>
      <c r="H4" s="2">
        <v>764650</v>
      </c>
      <c r="I4" s="17">
        <f aca="true" t="shared" si="0" ref="I4:I17">G4/D4</f>
        <v>0.1279282272802791</v>
      </c>
      <c r="J4" s="20"/>
    </row>
    <row r="5" spans="1:10" ht="25.5" customHeight="1">
      <c r="A5" s="3">
        <v>2</v>
      </c>
      <c r="B5" s="4" t="s">
        <v>2</v>
      </c>
      <c r="C5" s="1">
        <v>8793</v>
      </c>
      <c r="D5" s="2">
        <v>6851</v>
      </c>
      <c r="E5" s="2">
        <v>8831</v>
      </c>
      <c r="F5" s="16">
        <f aca="true" t="shared" si="1" ref="F5:F17">E5/C5</f>
        <v>1.004321619470033</v>
      </c>
      <c r="G5" s="2">
        <v>593</v>
      </c>
      <c r="H5" s="2">
        <v>369500</v>
      </c>
      <c r="I5" s="17">
        <f t="shared" si="0"/>
        <v>0.08655670705006568</v>
      </c>
      <c r="J5" s="20"/>
    </row>
    <row r="6" spans="1:10" ht="25.5" customHeight="1">
      <c r="A6" s="3">
        <v>3</v>
      </c>
      <c r="B6" s="4" t="s">
        <v>3</v>
      </c>
      <c r="C6" s="1">
        <v>7566</v>
      </c>
      <c r="D6" s="2">
        <v>5699</v>
      </c>
      <c r="E6" s="2">
        <v>7604</v>
      </c>
      <c r="F6" s="16">
        <f t="shared" si="1"/>
        <v>1.0050224689399947</v>
      </c>
      <c r="G6" s="2">
        <v>511</v>
      </c>
      <c r="H6" s="2">
        <v>265800</v>
      </c>
      <c r="I6" s="17">
        <f t="shared" si="0"/>
        <v>0.0896648534830672</v>
      </c>
      <c r="J6" s="20"/>
    </row>
    <row r="7" spans="1:10" ht="25.5" customHeight="1">
      <c r="A7" s="3">
        <v>4</v>
      </c>
      <c r="B7" s="4" t="s">
        <v>4</v>
      </c>
      <c r="C7" s="1">
        <v>7787</v>
      </c>
      <c r="D7" s="2">
        <v>4706</v>
      </c>
      <c r="E7" s="2">
        <v>7825</v>
      </c>
      <c r="F7" s="16">
        <f t="shared" si="1"/>
        <v>1.0048799280852703</v>
      </c>
      <c r="G7" s="2">
        <v>623</v>
      </c>
      <c r="H7" s="2">
        <v>257850</v>
      </c>
      <c r="I7" s="17">
        <f t="shared" si="0"/>
        <v>0.13238419039524013</v>
      </c>
      <c r="J7" s="20"/>
    </row>
    <row r="8" spans="1:10" ht="25.5" customHeight="1">
      <c r="A8" s="3">
        <v>5</v>
      </c>
      <c r="B8" s="4" t="s">
        <v>5</v>
      </c>
      <c r="C8" s="1">
        <v>9830</v>
      </c>
      <c r="D8" s="2">
        <v>7214</v>
      </c>
      <c r="E8" s="2">
        <v>9868</v>
      </c>
      <c r="F8" s="16">
        <f t="shared" si="1"/>
        <v>1.0038657171922685</v>
      </c>
      <c r="G8" s="2">
        <v>827</v>
      </c>
      <c r="H8" s="2">
        <v>469702</v>
      </c>
      <c r="I8" s="17">
        <f t="shared" si="0"/>
        <v>0.11463820349320765</v>
      </c>
      <c r="J8" s="20"/>
    </row>
    <row r="9" spans="1:10" ht="25.5" customHeight="1">
      <c r="A9" s="3">
        <v>6</v>
      </c>
      <c r="B9" s="4" t="s">
        <v>6</v>
      </c>
      <c r="C9" s="1">
        <v>4886</v>
      </c>
      <c r="D9" s="2">
        <v>3267</v>
      </c>
      <c r="E9" s="2">
        <v>4914</v>
      </c>
      <c r="F9" s="16">
        <f t="shared" si="1"/>
        <v>1.005730659025788</v>
      </c>
      <c r="G9" s="2">
        <v>270</v>
      </c>
      <c r="H9" s="2">
        <v>147776</v>
      </c>
      <c r="I9" s="17">
        <f t="shared" si="0"/>
        <v>0.08264462809917356</v>
      </c>
      <c r="J9" s="20"/>
    </row>
    <row r="10" spans="1:10" ht="25.5" customHeight="1">
      <c r="A10" s="3">
        <v>7</v>
      </c>
      <c r="B10" s="4" t="s">
        <v>7</v>
      </c>
      <c r="C10" s="1">
        <v>5744</v>
      </c>
      <c r="D10" s="2">
        <v>4842</v>
      </c>
      <c r="E10" s="2">
        <v>5782</v>
      </c>
      <c r="F10" s="16">
        <f t="shared" si="1"/>
        <v>1.0066155988857939</v>
      </c>
      <c r="G10" s="2">
        <v>450</v>
      </c>
      <c r="H10" s="2">
        <v>111518</v>
      </c>
      <c r="I10" s="17">
        <f t="shared" si="0"/>
        <v>0.09293680297397769</v>
      </c>
      <c r="J10" s="20"/>
    </row>
    <row r="11" spans="1:10" ht="25.5" customHeight="1">
      <c r="A11" s="3">
        <v>8</v>
      </c>
      <c r="B11" s="4" t="s">
        <v>8</v>
      </c>
      <c r="C11" s="1">
        <v>9295</v>
      </c>
      <c r="D11" s="2">
        <v>7127</v>
      </c>
      <c r="E11" s="2">
        <v>9333</v>
      </c>
      <c r="F11" s="16">
        <f t="shared" si="1"/>
        <v>1.0040882194728349</v>
      </c>
      <c r="G11" s="2">
        <v>499</v>
      </c>
      <c r="H11" s="2">
        <v>186000</v>
      </c>
      <c r="I11" s="17">
        <f t="shared" si="0"/>
        <v>0.07001543426406623</v>
      </c>
      <c r="J11" s="20"/>
    </row>
    <row r="12" spans="1:10" ht="25.5" customHeight="1">
      <c r="A12" s="3">
        <v>9</v>
      </c>
      <c r="B12" s="4" t="s">
        <v>9</v>
      </c>
      <c r="C12" s="1">
        <v>8112</v>
      </c>
      <c r="D12" s="2">
        <v>5892</v>
      </c>
      <c r="E12" s="2">
        <v>8150</v>
      </c>
      <c r="F12" s="16">
        <f t="shared" si="1"/>
        <v>1.0046844181459567</v>
      </c>
      <c r="G12" s="2">
        <v>993</v>
      </c>
      <c r="H12" s="2">
        <v>536700</v>
      </c>
      <c r="I12" s="17">
        <f t="shared" si="0"/>
        <v>0.16853360488798372</v>
      </c>
      <c r="J12" s="20"/>
    </row>
    <row r="13" spans="1:10" ht="25.5" customHeight="1">
      <c r="A13" s="3">
        <v>10</v>
      </c>
      <c r="B13" s="4" t="s">
        <v>10</v>
      </c>
      <c r="C13" s="1">
        <v>9076</v>
      </c>
      <c r="D13" s="2">
        <v>6689</v>
      </c>
      <c r="E13" s="2">
        <v>9114</v>
      </c>
      <c r="F13" s="16">
        <f t="shared" si="1"/>
        <v>1.004186866460996</v>
      </c>
      <c r="G13" s="2">
        <v>582</v>
      </c>
      <c r="H13" s="2">
        <v>232500</v>
      </c>
      <c r="I13" s="17">
        <f t="shared" si="0"/>
        <v>0.08700852145313201</v>
      </c>
      <c r="J13" s="20"/>
    </row>
    <row r="14" spans="1:10" ht="25.5" customHeight="1">
      <c r="A14" s="3">
        <v>11</v>
      </c>
      <c r="B14" s="4" t="s">
        <v>11</v>
      </c>
      <c r="C14" s="1">
        <v>7665</v>
      </c>
      <c r="D14" s="2">
        <v>5192</v>
      </c>
      <c r="E14" s="2">
        <v>7703</v>
      </c>
      <c r="F14" s="16">
        <f t="shared" si="1"/>
        <v>1.0049575994781474</v>
      </c>
      <c r="G14" s="2">
        <v>624</v>
      </c>
      <c r="H14" s="2">
        <v>285450</v>
      </c>
      <c r="I14" s="17">
        <f t="shared" si="0"/>
        <v>0.12018489984591679</v>
      </c>
      <c r="J14" s="20"/>
    </row>
    <row r="15" spans="1:10" ht="25.5" customHeight="1">
      <c r="A15" s="3">
        <v>12</v>
      </c>
      <c r="B15" s="4" t="s">
        <v>12</v>
      </c>
      <c r="C15" s="1">
        <v>2466</v>
      </c>
      <c r="D15" s="2">
        <v>1617</v>
      </c>
      <c r="E15" s="2">
        <v>2504</v>
      </c>
      <c r="F15" s="16">
        <f t="shared" si="1"/>
        <v>1.0154095701540957</v>
      </c>
      <c r="G15" s="2">
        <v>133</v>
      </c>
      <c r="H15" s="2">
        <v>98050</v>
      </c>
      <c r="I15" s="17">
        <f t="shared" si="0"/>
        <v>0.08225108225108226</v>
      </c>
      <c r="J15" s="20"/>
    </row>
    <row r="16" spans="1:10" ht="25.5" customHeight="1">
      <c r="A16" s="3">
        <v>13</v>
      </c>
      <c r="B16" s="8" t="s">
        <v>13</v>
      </c>
      <c r="C16" s="13">
        <v>9224</v>
      </c>
      <c r="D16" s="2">
        <v>7548</v>
      </c>
      <c r="E16" s="2">
        <v>9282</v>
      </c>
      <c r="F16" s="16">
        <f t="shared" si="1"/>
        <v>1.0062879444926278</v>
      </c>
      <c r="G16" s="2">
        <v>1016</v>
      </c>
      <c r="H16" s="15">
        <v>307302</v>
      </c>
      <c r="I16" s="17">
        <f t="shared" si="0"/>
        <v>0.13460519342872285</v>
      </c>
      <c r="J16" s="22"/>
    </row>
    <row r="17" spans="1:10" ht="25.5" customHeight="1">
      <c r="A17" s="25" t="s">
        <v>26</v>
      </c>
      <c r="B17" s="26"/>
      <c r="C17" s="2">
        <f>SUM(C4:C16)</f>
        <v>99057</v>
      </c>
      <c r="D17" s="2">
        <f>SUM(D4:D16)</f>
        <v>72663</v>
      </c>
      <c r="E17" s="2">
        <f>SUM(E4:E16)</f>
        <v>99561</v>
      </c>
      <c r="F17" s="16">
        <f t="shared" si="1"/>
        <v>1.0050879796480814</v>
      </c>
      <c r="G17" s="2">
        <f>SUM(G4:G16)</f>
        <v>7891</v>
      </c>
      <c r="H17" s="2">
        <f>SUM(H4:H16)</f>
        <v>4032798</v>
      </c>
      <c r="I17" s="17">
        <f t="shared" si="0"/>
        <v>0.10859722279564565</v>
      </c>
      <c r="J17" s="2"/>
    </row>
    <row r="18" spans="1:10" s="18" customFormat="1" ht="15" customHeight="1">
      <c r="A18" s="23" t="s">
        <v>27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s="18" customFormat="1" ht="15.75" customHeight="1">
      <c r="A19" s="23" t="s">
        <v>19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s="19" customFormat="1" ht="12">
      <c r="A20" s="23" t="s">
        <v>28</v>
      </c>
      <c r="B20" s="23"/>
      <c r="C20" s="23"/>
      <c r="D20" s="23"/>
      <c r="E20" s="23"/>
      <c r="F20" s="23"/>
      <c r="G20" s="23"/>
      <c r="H20" s="23"/>
      <c r="I20" s="23"/>
      <c r="J20" s="23"/>
    </row>
  </sheetData>
  <sheetProtection/>
  <mergeCells count="5">
    <mergeCell ref="A20:J20"/>
    <mergeCell ref="A1:J1"/>
    <mergeCell ref="A17:B17"/>
    <mergeCell ref="A18:J18"/>
    <mergeCell ref="A19:J19"/>
  </mergeCells>
  <printOptions horizontalCentered="1"/>
  <pageMargins left="0.7480314960629921" right="0.7480314960629921" top="0.55" bottom="0.2" header="0.511811023622047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2018-09-27T00:47:36Z</cp:lastPrinted>
  <dcterms:created xsi:type="dcterms:W3CDTF">2016-08-05T01:13:16Z</dcterms:created>
  <dcterms:modified xsi:type="dcterms:W3CDTF">2018-10-10T02:52:03Z</dcterms:modified>
  <cp:category/>
  <cp:version/>
  <cp:contentType/>
  <cp:contentStatus/>
</cp:coreProperties>
</file>