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730"/>
  </bookViews>
  <sheets>
    <sheet name="秋季面上任务" sheetId="1" r:id="rId1"/>
    <sheet name="秋季示范方" sheetId="2" r:id="rId2"/>
  </sheets>
  <calcPr calcId="144525"/>
</workbook>
</file>

<file path=xl/sharedStrings.xml><?xml version="1.0" encoding="utf-8"?>
<sst xmlns="http://schemas.openxmlformats.org/spreadsheetml/2006/main" count="66">
  <si>
    <t>附表2:</t>
  </si>
  <si>
    <t>　　　头闸镇2018年秋季农田水利建设任务计划表</t>
  </si>
  <si>
    <t xml:space="preserve">   项目                各村</t>
  </si>
  <si>
    <t>各村面上四至</t>
  </si>
  <si>
    <t>清淤沟道</t>
  </si>
  <si>
    <t>清淤渠道</t>
  </si>
  <si>
    <t>整修农路</t>
  </si>
  <si>
    <t>配套建筑物</t>
  </si>
  <si>
    <t>备注</t>
  </si>
  <si>
    <t>支沟</t>
  </si>
  <si>
    <t>斗沟</t>
  </si>
  <si>
    <t>农沟</t>
  </si>
  <si>
    <t>条</t>
  </si>
  <si>
    <t>公里</t>
  </si>
  <si>
    <t>座</t>
  </si>
  <si>
    <t>永  惠</t>
  </si>
  <si>
    <t>东至永丰路，西至滂渠，南至东兴渠，北至合作渠</t>
  </si>
  <si>
    <t>秋季农水建设任务</t>
  </si>
  <si>
    <t>西永惠</t>
  </si>
  <si>
    <t>东至头闸，西至5队支沟，南至7队斗沟，北至五排</t>
  </si>
  <si>
    <t>头  闸</t>
  </si>
  <si>
    <t>东至水厂，西至西永惠交界，南至上金渠，北至三斗渠</t>
  </si>
  <si>
    <t>正  闸</t>
  </si>
  <si>
    <t>东至滂渠，西至沿黄路，南至小王渠，北至大王渠</t>
  </si>
  <si>
    <t>双  渠</t>
  </si>
  <si>
    <t>东至头惠路，西至中心路，南至交界沟，北至友谊沟</t>
  </si>
  <si>
    <t>东永惠</t>
  </si>
  <si>
    <t>东至高渠，西至头滨路，南滂渠，北至头灵路</t>
  </si>
  <si>
    <t>裕  民</t>
  </si>
  <si>
    <t>东、西村中心路，南至安飞渠，北至李新渠</t>
  </si>
  <si>
    <t>外红岗</t>
  </si>
  <si>
    <t>东到滂渠，西至五三支沟，南至中心沟，北至斗沟</t>
  </si>
  <si>
    <t>红  岗</t>
  </si>
  <si>
    <t>南与立新交界，北至红岗5队庄点，立新中心沟两侧</t>
  </si>
  <si>
    <t>立  新</t>
  </si>
  <si>
    <t>东至5队，西至滂渠，南、北至立新中心沟</t>
  </si>
  <si>
    <t>邵家桥</t>
  </si>
  <si>
    <t>东至四斗渠，西至东方沟，南至邵一支渠，北至头滨路</t>
  </si>
  <si>
    <t>合计</t>
  </si>
  <si>
    <t>附表1：</t>
  </si>
  <si>
    <r>
      <t xml:space="preserve">                  </t>
    </r>
    <r>
      <rPr>
        <b/>
        <sz val="18"/>
        <rFont val="华文中宋"/>
        <charset val="134"/>
      </rPr>
      <t xml:space="preserve">  </t>
    </r>
    <r>
      <rPr>
        <sz val="20"/>
        <rFont val="方正小标宋_GBK"/>
        <charset val="134"/>
      </rPr>
      <t>头闸镇2018年秋季农田水利基本建设示范方任务表</t>
    </r>
    <r>
      <rPr>
        <sz val="16"/>
        <rFont val="方正小标宋_GBK"/>
        <charset val="134"/>
      </rPr>
      <t xml:space="preserve">   </t>
    </r>
    <r>
      <rPr>
        <b/>
        <sz val="16"/>
        <rFont val="华文中宋"/>
        <charset val="134"/>
      </rPr>
      <t xml:space="preserve">   
                                                                          </t>
    </r>
    <r>
      <rPr>
        <b/>
        <sz val="9"/>
        <rFont val="华文中宋"/>
        <charset val="134"/>
      </rPr>
      <t>单位：亩、公里、座</t>
    </r>
  </si>
  <si>
    <t xml:space="preserve">  项目         乡镇</t>
  </si>
  <si>
    <t>连片治理</t>
  </si>
  <si>
    <t>四                         至</t>
  </si>
  <si>
    <t>新开沟道</t>
  </si>
  <si>
    <t>清淤支沟</t>
  </si>
  <si>
    <t>清淤斗沟</t>
  </si>
  <si>
    <t>清淤农沟</t>
  </si>
  <si>
    <t>新开渠道</t>
  </si>
  <si>
    <t>村</t>
  </si>
  <si>
    <t>面积</t>
  </si>
  <si>
    <t>东</t>
  </si>
  <si>
    <t>南</t>
  </si>
  <si>
    <t>西</t>
  </si>
  <si>
    <t>北</t>
  </si>
  <si>
    <t>条数</t>
  </si>
  <si>
    <t>长度</t>
  </si>
  <si>
    <t>新建</t>
  </si>
  <si>
    <t>维修</t>
  </si>
  <si>
    <t>头闸镇</t>
  </si>
  <si>
    <t>东通平</t>
  </si>
  <si>
    <t>边界沟</t>
  </si>
  <si>
    <t>平头路</t>
  </si>
  <si>
    <t>中心沟</t>
  </si>
  <si>
    <t>电排沟</t>
  </si>
  <si>
    <t>秋季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</si>
</sst>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0_ "/>
    <numFmt numFmtId="178" formatCode="0.0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name val="华文中宋"/>
      <charset val="134"/>
    </font>
    <font>
      <sz val="20"/>
      <name val="方正小标宋_GBK"/>
      <charset val="134"/>
    </font>
    <font>
      <sz val="16"/>
      <name val="方正小标宋_GBK"/>
      <charset val="134"/>
    </font>
    <font>
      <b/>
      <sz val="9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8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8" fillId="34" borderId="14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3" fillId="0" borderId="1" xfId="50" applyNumberFormat="1" applyFont="1" applyFill="1" applyBorder="1" applyAlignment="1">
      <alignment horizontal="justify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textRotation="255"/>
    </xf>
    <xf numFmtId="0" fontId="5" fillId="0" borderId="2" xfId="0" applyFont="1" applyFill="1" applyBorder="1" applyAlignment="1"/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3" xfId="49" applyNumberFormat="1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/>
    </xf>
    <xf numFmtId="0" fontId="5" fillId="0" borderId="5" xfId="49" applyNumberFormat="1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textRotation="255"/>
    </xf>
    <xf numFmtId="0" fontId="5" fillId="0" borderId="5" xfId="49" applyFont="1" applyFill="1" applyBorder="1" applyAlignment="1">
      <alignment horizontal="center" vertical="center" textRotation="255"/>
    </xf>
    <xf numFmtId="177" fontId="5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textRotation="255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2012年示范方春季计划任务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3</xdr:row>
      <xdr:rowOff>8255</xdr:rowOff>
    </xdr:to>
    <xdr:sp>
      <xdr:nvSpPr>
        <xdr:cNvPr id="2" name="Line 2"/>
        <xdr:cNvSpPr/>
      </xdr:nvSpPr>
      <xdr:spPr>
        <a:xfrm>
          <a:off x="0" y="838200"/>
          <a:ext cx="419735" cy="1176655"/>
        </a:xfrm>
        <a:prstGeom prst="line">
          <a:avLst/>
        </a:prstGeom>
        <a:ln w="9360" cap="sq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A2" sqref="A2:M2"/>
    </sheetView>
  </sheetViews>
  <sheetFormatPr defaultColWidth="9" defaultRowHeight="14"/>
  <cols>
    <col min="2" max="2" width="22.6272727272727" customWidth="1"/>
    <col min="3" max="7" width="7" customWidth="1"/>
  </cols>
  <sheetData>
    <row r="1" ht="1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" spans="1:1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6"/>
    </row>
    <row r="3" ht="15" spans="1:14">
      <c r="A3" s="16" t="s">
        <v>2</v>
      </c>
      <c r="B3" s="17" t="s">
        <v>3</v>
      </c>
      <c r="C3" s="18" t="s">
        <v>4</v>
      </c>
      <c r="D3" s="18"/>
      <c r="E3" s="18"/>
      <c r="F3" s="18"/>
      <c r="G3" s="18"/>
      <c r="H3" s="18"/>
      <c r="I3" s="18" t="s">
        <v>5</v>
      </c>
      <c r="J3" s="18"/>
      <c r="K3" s="18" t="s">
        <v>6</v>
      </c>
      <c r="L3" s="18"/>
      <c r="M3" s="21" t="s">
        <v>7</v>
      </c>
      <c r="N3" s="37" t="s">
        <v>8</v>
      </c>
    </row>
    <row r="4" ht="15" spans="1:14">
      <c r="A4" s="16"/>
      <c r="B4" s="19"/>
      <c r="C4" s="18" t="s">
        <v>9</v>
      </c>
      <c r="D4" s="18"/>
      <c r="E4" s="18" t="s">
        <v>10</v>
      </c>
      <c r="F4" s="18"/>
      <c r="G4" s="18" t="s">
        <v>11</v>
      </c>
      <c r="H4" s="18"/>
      <c r="I4" s="18"/>
      <c r="J4" s="18"/>
      <c r="K4" s="18"/>
      <c r="L4" s="18"/>
      <c r="M4" s="21"/>
      <c r="N4" s="37"/>
    </row>
    <row r="5" ht="15" spans="1:14">
      <c r="A5" s="16"/>
      <c r="B5" s="20"/>
      <c r="C5" s="18" t="s">
        <v>12</v>
      </c>
      <c r="D5" s="21" t="s">
        <v>13</v>
      </c>
      <c r="E5" s="18" t="s">
        <v>12</v>
      </c>
      <c r="F5" s="21" t="s">
        <v>13</v>
      </c>
      <c r="G5" s="18" t="s">
        <v>12</v>
      </c>
      <c r="H5" s="21" t="s">
        <v>13</v>
      </c>
      <c r="I5" s="18" t="s">
        <v>12</v>
      </c>
      <c r="J5" s="21" t="s">
        <v>13</v>
      </c>
      <c r="K5" s="21" t="s">
        <v>12</v>
      </c>
      <c r="L5" s="21" t="s">
        <v>13</v>
      </c>
      <c r="M5" s="21" t="s">
        <v>14</v>
      </c>
      <c r="N5" s="37"/>
    </row>
    <row r="6" ht="30" customHeight="1" spans="1:14">
      <c r="A6" s="22" t="s">
        <v>15</v>
      </c>
      <c r="B6" s="23" t="s">
        <v>16</v>
      </c>
      <c r="C6" s="22">
        <v>1</v>
      </c>
      <c r="D6" s="22">
        <v>3.2</v>
      </c>
      <c r="E6" s="22"/>
      <c r="F6" s="24"/>
      <c r="G6" s="25">
        <v>18</v>
      </c>
      <c r="H6" s="22">
        <v>8.3</v>
      </c>
      <c r="I6" s="22">
        <v>42</v>
      </c>
      <c r="J6" s="24">
        <v>30</v>
      </c>
      <c r="K6" s="22">
        <v>36</v>
      </c>
      <c r="L6" s="29">
        <v>25</v>
      </c>
      <c r="M6" s="22"/>
      <c r="N6" s="38" t="s">
        <v>17</v>
      </c>
    </row>
    <row r="7" ht="30" customHeight="1" spans="1:14">
      <c r="A7" s="22" t="s">
        <v>18</v>
      </c>
      <c r="B7" s="23" t="s">
        <v>19</v>
      </c>
      <c r="C7" s="22">
        <v>1</v>
      </c>
      <c r="D7" s="22">
        <v>2.1</v>
      </c>
      <c r="E7" s="22">
        <v>1</v>
      </c>
      <c r="F7" s="22">
        <v>1.2</v>
      </c>
      <c r="G7" s="22">
        <v>18</v>
      </c>
      <c r="H7" s="22">
        <v>8.6</v>
      </c>
      <c r="I7" s="22">
        <v>48</v>
      </c>
      <c r="J7" s="22">
        <v>29.2</v>
      </c>
      <c r="K7" s="22">
        <v>35</v>
      </c>
      <c r="L7" s="29">
        <v>20</v>
      </c>
      <c r="M7" s="22"/>
      <c r="N7" s="39"/>
    </row>
    <row r="8" ht="30" customHeight="1" spans="1:14">
      <c r="A8" s="22" t="s">
        <v>20</v>
      </c>
      <c r="B8" s="23" t="s">
        <v>21</v>
      </c>
      <c r="C8" s="26">
        <v>1</v>
      </c>
      <c r="D8" s="26">
        <v>2</v>
      </c>
      <c r="E8" s="22">
        <v>2</v>
      </c>
      <c r="F8" s="22">
        <v>1.5</v>
      </c>
      <c r="G8" s="22">
        <v>18</v>
      </c>
      <c r="H8" s="22">
        <v>11</v>
      </c>
      <c r="I8" s="22">
        <v>44</v>
      </c>
      <c r="J8" s="22">
        <v>30.5</v>
      </c>
      <c r="K8" s="22">
        <v>40</v>
      </c>
      <c r="L8" s="29">
        <v>23</v>
      </c>
      <c r="M8" s="22"/>
      <c r="N8" s="39"/>
    </row>
    <row r="9" ht="30" customHeight="1" spans="1:14">
      <c r="A9" s="22" t="s">
        <v>22</v>
      </c>
      <c r="B9" s="23" t="s">
        <v>23</v>
      </c>
      <c r="C9" s="22">
        <v>1</v>
      </c>
      <c r="D9" s="22">
        <v>5.6</v>
      </c>
      <c r="E9" s="22">
        <v>1</v>
      </c>
      <c r="F9" s="22">
        <v>2</v>
      </c>
      <c r="G9" s="22">
        <v>13</v>
      </c>
      <c r="H9" s="22">
        <v>6.6</v>
      </c>
      <c r="I9" s="22">
        <v>46</v>
      </c>
      <c r="J9" s="22">
        <v>30</v>
      </c>
      <c r="K9" s="22">
        <v>40</v>
      </c>
      <c r="L9" s="29">
        <v>22</v>
      </c>
      <c r="M9" s="22"/>
      <c r="N9" s="39"/>
    </row>
    <row r="10" ht="30" customHeight="1" spans="1:14">
      <c r="A10" s="22" t="s">
        <v>24</v>
      </c>
      <c r="B10" s="23" t="s">
        <v>25</v>
      </c>
      <c r="C10" s="25"/>
      <c r="D10" s="22"/>
      <c r="E10" s="22"/>
      <c r="F10" s="22"/>
      <c r="G10" s="22">
        <v>21</v>
      </c>
      <c r="H10" s="22">
        <v>16.5</v>
      </c>
      <c r="I10" s="22">
        <v>42</v>
      </c>
      <c r="J10" s="22">
        <v>30.8</v>
      </c>
      <c r="K10" s="22">
        <v>39</v>
      </c>
      <c r="L10" s="29">
        <v>30</v>
      </c>
      <c r="M10" s="22"/>
      <c r="N10" s="39"/>
    </row>
    <row r="11" ht="30" customHeight="1" spans="1:14">
      <c r="A11" s="27" t="s">
        <v>26</v>
      </c>
      <c r="B11" s="28" t="s">
        <v>27</v>
      </c>
      <c r="C11" s="29"/>
      <c r="D11" s="29"/>
      <c r="E11" s="26">
        <v>2</v>
      </c>
      <c r="F11" s="26">
        <v>1.66</v>
      </c>
      <c r="G11" s="25">
        <v>19</v>
      </c>
      <c r="H11" s="22">
        <v>9.5</v>
      </c>
      <c r="I11" s="30">
        <v>44</v>
      </c>
      <c r="J11" s="31">
        <v>26.8</v>
      </c>
      <c r="K11" s="40">
        <v>32</v>
      </c>
      <c r="L11" s="41">
        <v>29</v>
      </c>
      <c r="M11" s="40"/>
      <c r="N11" s="39"/>
    </row>
    <row r="12" ht="30" customHeight="1" spans="1:14">
      <c r="A12" s="22" t="s">
        <v>28</v>
      </c>
      <c r="B12" s="23" t="s">
        <v>29</v>
      </c>
      <c r="C12" s="30"/>
      <c r="D12" s="31"/>
      <c r="E12" s="22">
        <v>1</v>
      </c>
      <c r="F12" s="22">
        <v>1.3</v>
      </c>
      <c r="G12" s="30">
        <v>18</v>
      </c>
      <c r="H12" s="31">
        <v>11</v>
      </c>
      <c r="I12" s="30">
        <v>46</v>
      </c>
      <c r="J12" s="31">
        <v>27</v>
      </c>
      <c r="K12" s="30">
        <v>36</v>
      </c>
      <c r="L12" s="31">
        <v>18</v>
      </c>
      <c r="M12" s="30"/>
      <c r="N12" s="39"/>
    </row>
    <row r="13" ht="30" customHeight="1" spans="1:14">
      <c r="A13" s="22" t="s">
        <v>30</v>
      </c>
      <c r="B13" s="23" t="s">
        <v>31</v>
      </c>
      <c r="C13" s="30">
        <v>1</v>
      </c>
      <c r="D13" s="31">
        <v>1.2</v>
      </c>
      <c r="E13" s="22"/>
      <c r="F13" s="31"/>
      <c r="G13" s="32">
        <v>17</v>
      </c>
      <c r="H13" s="31">
        <v>8.5</v>
      </c>
      <c r="I13" s="30">
        <v>45</v>
      </c>
      <c r="J13" s="31">
        <v>32</v>
      </c>
      <c r="K13" s="30">
        <v>34</v>
      </c>
      <c r="L13" s="31">
        <v>25</v>
      </c>
      <c r="M13" s="30"/>
      <c r="N13" s="39"/>
    </row>
    <row r="14" ht="30" customHeight="1" spans="1:14">
      <c r="A14" s="22" t="s">
        <v>32</v>
      </c>
      <c r="B14" s="23" t="s">
        <v>33</v>
      </c>
      <c r="C14" s="32"/>
      <c r="D14" s="33"/>
      <c r="E14" s="30">
        <v>1</v>
      </c>
      <c r="F14" s="31">
        <v>1.2</v>
      </c>
      <c r="G14" s="32">
        <v>17</v>
      </c>
      <c r="H14" s="31">
        <v>8.5</v>
      </c>
      <c r="I14" s="30">
        <v>42</v>
      </c>
      <c r="J14" s="31">
        <v>29.3</v>
      </c>
      <c r="K14" s="30">
        <v>30</v>
      </c>
      <c r="L14" s="31">
        <v>22</v>
      </c>
      <c r="M14" s="30"/>
      <c r="N14" s="39"/>
    </row>
    <row r="15" ht="30" customHeight="1" spans="1:14">
      <c r="A15" s="22" t="s">
        <v>34</v>
      </c>
      <c r="B15" s="23" t="s">
        <v>35</v>
      </c>
      <c r="C15" s="30">
        <v>1</v>
      </c>
      <c r="D15" s="31">
        <v>4.8</v>
      </c>
      <c r="E15" s="30">
        <v>1</v>
      </c>
      <c r="F15" s="31">
        <v>1.2</v>
      </c>
      <c r="G15" s="32">
        <v>18</v>
      </c>
      <c r="H15" s="31">
        <v>9.3</v>
      </c>
      <c r="I15" s="30">
        <v>48</v>
      </c>
      <c r="J15" s="31">
        <v>26.3</v>
      </c>
      <c r="K15" s="30">
        <v>34</v>
      </c>
      <c r="L15" s="31">
        <v>19</v>
      </c>
      <c r="M15" s="30"/>
      <c r="N15" s="39"/>
    </row>
    <row r="16" ht="30" customHeight="1" spans="1:14">
      <c r="A16" s="22" t="s">
        <v>36</v>
      </c>
      <c r="B16" s="23" t="s">
        <v>37</v>
      </c>
      <c r="C16" s="30">
        <v>1</v>
      </c>
      <c r="D16" s="31">
        <v>4.3</v>
      </c>
      <c r="E16" s="30">
        <v>1</v>
      </c>
      <c r="F16" s="31">
        <v>1.5</v>
      </c>
      <c r="G16" s="30">
        <v>21</v>
      </c>
      <c r="H16" s="31">
        <v>12.5</v>
      </c>
      <c r="I16" s="30">
        <v>50</v>
      </c>
      <c r="J16" s="31">
        <v>32</v>
      </c>
      <c r="K16" s="30">
        <v>42</v>
      </c>
      <c r="L16" s="31">
        <v>30</v>
      </c>
      <c r="M16" s="30"/>
      <c r="N16" s="42"/>
    </row>
    <row r="17" s="14" customFormat="1" ht="30" customHeight="1" spans="1:14">
      <c r="A17" s="34" t="s">
        <v>38</v>
      </c>
      <c r="B17" s="34"/>
      <c r="C17" s="11">
        <f t="shared" ref="C17:L17" si="0">SUM(C6:C16)</f>
        <v>7</v>
      </c>
      <c r="D17" s="11">
        <f t="shared" si="0"/>
        <v>23.2</v>
      </c>
      <c r="E17" s="11">
        <f t="shared" si="0"/>
        <v>10</v>
      </c>
      <c r="F17" s="35">
        <f t="shared" si="0"/>
        <v>11.56</v>
      </c>
      <c r="G17" s="11">
        <f t="shared" si="0"/>
        <v>198</v>
      </c>
      <c r="H17" s="11">
        <f t="shared" si="0"/>
        <v>110.3</v>
      </c>
      <c r="I17" s="11">
        <f t="shared" si="0"/>
        <v>497</v>
      </c>
      <c r="J17" s="35">
        <f t="shared" si="0"/>
        <v>323.9</v>
      </c>
      <c r="K17" s="11">
        <f t="shared" si="0"/>
        <v>398</v>
      </c>
      <c r="L17" s="11">
        <f t="shared" si="0"/>
        <v>263</v>
      </c>
      <c r="M17" s="11"/>
      <c r="N17" s="34"/>
    </row>
    <row r="18" ht="30" customHeight="1"/>
  </sheetData>
  <mergeCells count="12">
    <mergeCell ref="A2:M2"/>
    <mergeCell ref="C3:H3"/>
    <mergeCell ref="C4:D4"/>
    <mergeCell ref="E4:F4"/>
    <mergeCell ref="G4:H4"/>
    <mergeCell ref="A3:A5"/>
    <mergeCell ref="B3:B5"/>
    <mergeCell ref="M3:M4"/>
    <mergeCell ref="N3:N5"/>
    <mergeCell ref="N6:N16"/>
    <mergeCell ref="I3:J4"/>
    <mergeCell ref="K3:L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workbookViewId="0">
      <selection activeCell="A2" sqref="A2:X2"/>
    </sheetView>
  </sheetViews>
  <sheetFormatPr defaultColWidth="9" defaultRowHeight="14" outlineLevelRow="5"/>
  <cols>
    <col min="1" max="1" width="5.87272727272727" customWidth="1"/>
    <col min="2" max="24" width="5.5" customWidth="1"/>
  </cols>
  <sheetData>
    <row r="1" ht="15" spans="1:24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51" customHeight="1" spans="1:24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92" customHeight="1" spans="1:24">
      <c r="A3" s="3" t="s">
        <v>41</v>
      </c>
      <c r="B3" s="4" t="s">
        <v>42</v>
      </c>
      <c r="C3" s="4"/>
      <c r="D3" s="4" t="s">
        <v>43</v>
      </c>
      <c r="E3" s="4"/>
      <c r="F3" s="4"/>
      <c r="G3" s="4"/>
      <c r="H3" s="4" t="s">
        <v>44</v>
      </c>
      <c r="I3" s="4"/>
      <c r="J3" s="4" t="s">
        <v>45</v>
      </c>
      <c r="K3" s="4"/>
      <c r="L3" s="4" t="s">
        <v>46</v>
      </c>
      <c r="M3" s="4"/>
      <c r="N3" s="4" t="s">
        <v>47</v>
      </c>
      <c r="O3" s="4"/>
      <c r="P3" s="4" t="s">
        <v>48</v>
      </c>
      <c r="Q3" s="4"/>
      <c r="R3" s="4" t="s">
        <v>5</v>
      </c>
      <c r="S3" s="4"/>
      <c r="T3" s="4" t="s">
        <v>6</v>
      </c>
      <c r="U3" s="4"/>
      <c r="V3" s="4" t="s">
        <v>7</v>
      </c>
      <c r="W3" s="4"/>
      <c r="X3" s="11" t="s">
        <v>8</v>
      </c>
    </row>
    <row r="4" ht="92" customHeight="1" spans="1:24">
      <c r="A4" s="3"/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  <c r="J4" s="4" t="s">
        <v>55</v>
      </c>
      <c r="K4" s="4" t="s">
        <v>56</v>
      </c>
      <c r="L4" s="4" t="s">
        <v>55</v>
      </c>
      <c r="M4" s="4" t="s">
        <v>56</v>
      </c>
      <c r="N4" s="4" t="s">
        <v>55</v>
      </c>
      <c r="O4" s="4" t="s">
        <v>56</v>
      </c>
      <c r="P4" s="4" t="s">
        <v>55</v>
      </c>
      <c r="Q4" s="4" t="s">
        <v>56</v>
      </c>
      <c r="R4" s="4" t="s">
        <v>55</v>
      </c>
      <c r="S4" s="4" t="s">
        <v>56</v>
      </c>
      <c r="T4" s="4" t="s">
        <v>55</v>
      </c>
      <c r="U4" s="4" t="s">
        <v>56</v>
      </c>
      <c r="V4" s="4" t="s">
        <v>57</v>
      </c>
      <c r="W4" s="4" t="s">
        <v>58</v>
      </c>
      <c r="X4" s="11"/>
    </row>
    <row r="5" ht="92" customHeight="1" spans="1:24">
      <c r="A5" s="5" t="s">
        <v>59</v>
      </c>
      <c r="B5" s="6" t="s">
        <v>60</v>
      </c>
      <c r="C5" s="6">
        <v>3400</v>
      </c>
      <c r="D5" s="6" t="s">
        <v>61</v>
      </c>
      <c r="E5" s="6" t="s">
        <v>62</v>
      </c>
      <c r="F5" s="6" t="s">
        <v>63</v>
      </c>
      <c r="G5" s="6" t="s">
        <v>64</v>
      </c>
      <c r="H5" s="7"/>
      <c r="I5" s="7"/>
      <c r="J5" s="6">
        <v>2</v>
      </c>
      <c r="K5" s="6">
        <v>8.1</v>
      </c>
      <c r="L5" s="6">
        <v>3</v>
      </c>
      <c r="M5" s="6">
        <v>6.3</v>
      </c>
      <c r="N5" s="6">
        <v>23</v>
      </c>
      <c r="O5" s="6">
        <v>14.6</v>
      </c>
      <c r="P5" s="9"/>
      <c r="Q5" s="9"/>
      <c r="R5" s="6">
        <v>28</v>
      </c>
      <c r="S5" s="6">
        <v>36</v>
      </c>
      <c r="T5" s="6">
        <v>53</v>
      </c>
      <c r="U5" s="6">
        <v>33</v>
      </c>
      <c r="V5" s="7"/>
      <c r="W5" s="7">
        <v>12</v>
      </c>
      <c r="X5" s="12" t="s">
        <v>65</v>
      </c>
    </row>
    <row r="6" ht="92" customHeight="1" spans="1:24">
      <c r="A6" s="8" t="s">
        <v>38</v>
      </c>
      <c r="B6" s="6"/>
      <c r="C6" s="6"/>
      <c r="D6" s="9"/>
      <c r="E6" s="9"/>
      <c r="F6" s="9"/>
      <c r="G6" s="9"/>
      <c r="H6" s="10"/>
      <c r="I6" s="10"/>
      <c r="J6" s="10">
        <f t="shared" ref="J6:O6" si="0">SUM(J5:J5)</f>
        <v>2</v>
      </c>
      <c r="K6" s="10">
        <f t="shared" si="0"/>
        <v>8.1</v>
      </c>
      <c r="L6" s="10">
        <f t="shared" si="0"/>
        <v>3</v>
      </c>
      <c r="M6" s="10">
        <f t="shared" si="0"/>
        <v>6.3</v>
      </c>
      <c r="N6" s="10">
        <f t="shared" si="0"/>
        <v>23</v>
      </c>
      <c r="O6" s="10">
        <f t="shared" si="0"/>
        <v>14.6</v>
      </c>
      <c r="P6" s="10"/>
      <c r="Q6" s="10"/>
      <c r="R6" s="10">
        <f t="shared" ref="R6:U6" si="1">SUM(R5:R5)</f>
        <v>28</v>
      </c>
      <c r="S6" s="10">
        <f t="shared" si="1"/>
        <v>36</v>
      </c>
      <c r="T6" s="10">
        <f t="shared" si="1"/>
        <v>53</v>
      </c>
      <c r="U6" s="10">
        <f t="shared" si="1"/>
        <v>33</v>
      </c>
      <c r="V6" s="10"/>
      <c r="W6" s="10">
        <f>SUM(J6:V6)</f>
        <v>207</v>
      </c>
      <c r="X6" s="13"/>
    </row>
  </sheetData>
  <mergeCells count="13">
    <mergeCell ref="A2:X2"/>
    <mergeCell ref="B3:C3"/>
    <mergeCell ref="D3:G3"/>
    <mergeCell ref="H3:I3"/>
    <mergeCell ref="J3:K3"/>
    <mergeCell ref="L3:M3"/>
    <mergeCell ref="N3:O3"/>
    <mergeCell ref="P3:Q3"/>
    <mergeCell ref="R3:S3"/>
    <mergeCell ref="T3:U3"/>
    <mergeCell ref="V3:W3"/>
    <mergeCell ref="A3:A4"/>
    <mergeCell ref="X3:X4"/>
  </mergeCells>
  <pageMargins left="0.668055555555556" right="0.751388888888889" top="1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秋季面上任务</vt:lpstr>
      <vt:lpstr>秋季示范方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2018-09-28T02:41:14Z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