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_FilterDatabase" localSheetId="0" hidden="1">'sheet1'!$D$3:$R$23</definedName>
  </definedNames>
  <calcPr fullCalcOnLoad="1"/>
</workbook>
</file>

<file path=xl/sharedStrings.xml><?xml version="1.0" encoding="utf-8"?>
<sst xmlns="http://schemas.openxmlformats.org/spreadsheetml/2006/main" count="235" uniqueCount="128">
  <si>
    <t>附件1</t>
  </si>
  <si>
    <t>平罗县2023年公开招聘农村义务教育阶段学校教师特设岗位拟聘用人员公示名单</t>
  </si>
  <si>
    <t>序号</t>
  </si>
  <si>
    <t>任教科目</t>
  </si>
  <si>
    <t>岗位编码</t>
  </si>
  <si>
    <t>姓名</t>
  </si>
  <si>
    <t>民族</t>
  </si>
  <si>
    <t>性别</t>
  </si>
  <si>
    <t>出生年月</t>
  </si>
  <si>
    <t>学历</t>
  </si>
  <si>
    <t>学位</t>
  </si>
  <si>
    <t>政治面貌</t>
  </si>
  <si>
    <t>毕业院校</t>
  </si>
  <si>
    <t>毕业时间</t>
  </si>
  <si>
    <t>所学专业</t>
  </si>
  <si>
    <t>笔试成绩</t>
  </si>
  <si>
    <t>加分</t>
  </si>
  <si>
    <t>笔试
总成绩</t>
  </si>
  <si>
    <t>面试成绩</t>
  </si>
  <si>
    <r>
      <t xml:space="preserve">考试总成绩
</t>
    </r>
    <r>
      <rPr>
        <b/>
        <sz val="10"/>
        <rFont val="仿宋_GB2312"/>
        <family val="3"/>
      </rPr>
      <t>（笔试成绩〔含加分〕÷3）×40%+面试成绩×60%</t>
    </r>
  </si>
  <si>
    <t>备注</t>
  </si>
  <si>
    <t>小学语文</t>
  </si>
  <si>
    <t>李薇薇</t>
  </si>
  <si>
    <t>回族</t>
  </si>
  <si>
    <t>女</t>
  </si>
  <si>
    <t>1998-11</t>
  </si>
  <si>
    <t>大学本科毕业</t>
  </si>
  <si>
    <t>学士</t>
  </si>
  <si>
    <t>共青团员</t>
  </si>
  <si>
    <t>中国矿业大学银川学院</t>
  </si>
  <si>
    <t>2021-06-06</t>
  </si>
  <si>
    <t>汉语言文学</t>
  </si>
  <si>
    <t>张婕</t>
  </si>
  <si>
    <t>汉族</t>
  </si>
  <si>
    <t>1997-07</t>
  </si>
  <si>
    <t>哈尔滨师范大学</t>
  </si>
  <si>
    <t>2019-06-20</t>
  </si>
  <si>
    <t>殷梓妍</t>
  </si>
  <si>
    <t>1999-12</t>
  </si>
  <si>
    <t>宁夏大学</t>
  </si>
  <si>
    <t>2023-06-30</t>
  </si>
  <si>
    <t>汉语言文学（教师教育）</t>
  </si>
  <si>
    <t>小学数学</t>
  </si>
  <si>
    <t>马荣</t>
  </si>
  <si>
    <t>1992-11</t>
  </si>
  <si>
    <t>硕士研究生毕业</t>
  </si>
  <si>
    <t>硕士</t>
  </si>
  <si>
    <t>群众</t>
  </si>
  <si>
    <t>2023-07-05</t>
  </si>
  <si>
    <t>小学教育</t>
  </si>
  <si>
    <t>马鹏</t>
  </si>
  <si>
    <t>男</t>
  </si>
  <si>
    <t>1997-10</t>
  </si>
  <si>
    <t>2022-06-15</t>
  </si>
  <si>
    <t>小学教育（教师教育）</t>
  </si>
  <si>
    <t>屠春倩</t>
  </si>
  <si>
    <t>1997-12</t>
  </si>
  <si>
    <t>乐山师范学院</t>
  </si>
  <si>
    <t>2021-06-15</t>
  </si>
  <si>
    <t>小学体育</t>
  </si>
  <si>
    <t>贺文杰</t>
  </si>
  <si>
    <t>1999-10</t>
  </si>
  <si>
    <t>宁夏师范学院</t>
  </si>
  <si>
    <t>2023-06-28</t>
  </si>
  <si>
    <t>体育教育</t>
  </si>
  <si>
    <t>小学科学</t>
  </si>
  <si>
    <t>刘路路</t>
  </si>
  <si>
    <t>1995-04</t>
  </si>
  <si>
    <t>重庆师范大学</t>
  </si>
  <si>
    <t>2021-06-16</t>
  </si>
  <si>
    <t>化学（师范）</t>
  </si>
  <si>
    <t>康丽丽</t>
  </si>
  <si>
    <t>1994-11</t>
  </si>
  <si>
    <t>2017-06-10</t>
  </si>
  <si>
    <t>化学</t>
  </si>
  <si>
    <t>小学心理健康</t>
  </si>
  <si>
    <t>崔莉</t>
  </si>
  <si>
    <t>1997-11</t>
  </si>
  <si>
    <t>太原师范学院</t>
  </si>
  <si>
    <t>2020-07-01</t>
  </si>
  <si>
    <t>应用心理学</t>
  </si>
  <si>
    <t>小学信息技术</t>
  </si>
  <si>
    <t>包佳菊</t>
  </si>
  <si>
    <t>1998-10</t>
  </si>
  <si>
    <t>中共党员</t>
  </si>
  <si>
    <t>湖北大学</t>
  </si>
  <si>
    <t>2021-06-30</t>
  </si>
  <si>
    <t>计算机科学与技术</t>
  </si>
  <si>
    <t>王怡</t>
  </si>
  <si>
    <t>1996-11</t>
  </si>
  <si>
    <t>烟台南山学院</t>
  </si>
  <si>
    <t>2020-06-30</t>
  </si>
  <si>
    <t>初中语文</t>
  </si>
  <si>
    <t>王婧钰</t>
  </si>
  <si>
    <t>1999-03</t>
  </si>
  <si>
    <t>2021-06-23</t>
  </si>
  <si>
    <t>秘书学</t>
  </si>
  <si>
    <t>初中数学</t>
  </si>
  <si>
    <t>李芙蓉</t>
  </si>
  <si>
    <t>数学与应用数学（金融数学）</t>
  </si>
  <si>
    <t>第一名放弃，递补</t>
  </si>
  <si>
    <t>初中道德与法治</t>
  </si>
  <si>
    <t>杨桂玲</t>
  </si>
  <si>
    <t>2002-12</t>
  </si>
  <si>
    <t>2023-06-24</t>
  </si>
  <si>
    <t>思想政治教育</t>
  </si>
  <si>
    <t>马向萍</t>
  </si>
  <si>
    <t>中共预备党员</t>
  </si>
  <si>
    <t>思想政治教育（教师教育）</t>
  </si>
  <si>
    <t>初中体育</t>
  </si>
  <si>
    <t>马宇</t>
  </si>
  <si>
    <t>1998-08</t>
  </si>
  <si>
    <t>吉林体育学院</t>
  </si>
  <si>
    <t>2022-06-30</t>
  </si>
  <si>
    <t>运动训练</t>
  </si>
  <si>
    <t>董欢</t>
  </si>
  <si>
    <t>2022-06-22</t>
  </si>
  <si>
    <t>初中心理健康</t>
  </si>
  <si>
    <t>杨柳</t>
  </si>
  <si>
    <t>浙江师范大学</t>
  </si>
  <si>
    <t>2021-06-10</t>
  </si>
  <si>
    <t>初中信息技术</t>
  </si>
  <si>
    <t>杨虎梅</t>
  </si>
  <si>
    <t>1999-02</t>
  </si>
  <si>
    <t>江南大学</t>
  </si>
  <si>
    <t>2022-06-18</t>
  </si>
  <si>
    <t>教育技术学（师范）</t>
  </si>
  <si>
    <t>203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</si>
</sst>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1"/>
      <color theme="1"/>
      <name val="Calibri"/>
      <family val="0"/>
    </font>
    <font>
      <sz val="11"/>
      <name val="宋体"/>
      <family val="0"/>
    </font>
    <font>
      <sz val="10"/>
      <name val="仿宋_GB2312"/>
      <family val="3"/>
    </font>
    <font>
      <sz val="9"/>
      <name val="仿宋_GB2312"/>
      <family val="3"/>
    </font>
    <font>
      <sz val="15"/>
      <name val="方正小标宋简体"/>
      <family val="4"/>
    </font>
    <font>
      <b/>
      <sz val="12"/>
      <name val="仿宋_GB2312"/>
      <family val="3"/>
    </font>
    <font>
      <b/>
      <sz val="10"/>
      <color indexed="8"/>
      <name val="仿宋_GB2312"/>
      <family val="3"/>
    </font>
    <font>
      <sz val="12"/>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6">
    <xf numFmtId="0" fontId="0" fillId="0" borderId="0" xfId="0" applyFont="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vertical="center" wrapText="1"/>
    </xf>
    <xf numFmtId="49" fontId="46" fillId="0" borderId="9" xfId="0" applyNumberFormat="1" applyFont="1" applyFill="1" applyBorder="1" applyAlignment="1">
      <alignment vertical="center" wrapText="1"/>
    </xf>
    <xf numFmtId="0" fontId="7" fillId="0" borderId="9"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176" fontId="7"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23"/>
  <sheetViews>
    <sheetView tabSelected="1" zoomScaleSheetLayoutView="100" workbookViewId="0" topLeftCell="A6">
      <selection activeCell="T5" sqref="T5"/>
    </sheetView>
  </sheetViews>
  <sheetFormatPr defaultColWidth="9.00390625" defaultRowHeight="19.5" customHeight="1"/>
  <cols>
    <col min="1" max="1" width="3.7109375" style="3" customWidth="1"/>
    <col min="2" max="2" width="13.140625" style="3" customWidth="1"/>
    <col min="3" max="3" width="6.421875" style="3" customWidth="1"/>
    <col min="4" max="4" width="9.00390625" style="3" customWidth="1"/>
    <col min="5" max="5" width="6.00390625" style="3" customWidth="1"/>
    <col min="6" max="6" width="4.421875" style="3" customWidth="1"/>
    <col min="7" max="7" width="8.140625" style="3" customWidth="1"/>
    <col min="8" max="8" width="15.421875" style="3" customWidth="1"/>
    <col min="9" max="9" width="4.421875" style="3" customWidth="1"/>
    <col min="10" max="10" width="11.8515625" style="3" customWidth="1"/>
    <col min="11" max="11" width="19.421875" style="3" customWidth="1"/>
    <col min="12" max="12" width="10.57421875" style="3" customWidth="1"/>
    <col min="13" max="13" width="25.00390625" style="3" customWidth="1"/>
    <col min="14" max="14" width="11.140625" style="3" customWidth="1"/>
    <col min="15" max="15" width="5.57421875" style="4" customWidth="1"/>
    <col min="16" max="16" width="10.421875" style="3" customWidth="1"/>
    <col min="17" max="17" width="10.7109375" style="3" customWidth="1"/>
    <col min="18" max="18" width="17.8515625" style="5" customWidth="1"/>
    <col min="19" max="16384" width="9.00390625" style="1" customWidth="1"/>
  </cols>
  <sheetData>
    <row r="1" spans="1:18" s="1" customFormat="1" ht="19.5" customHeight="1">
      <c r="A1" s="6" t="s">
        <v>0</v>
      </c>
      <c r="B1" s="6"/>
      <c r="C1" s="3"/>
      <c r="D1" s="3"/>
      <c r="E1" s="3"/>
      <c r="F1" s="3"/>
      <c r="G1" s="3"/>
      <c r="H1" s="3"/>
      <c r="I1" s="3"/>
      <c r="J1" s="3"/>
      <c r="K1" s="3"/>
      <c r="L1" s="3"/>
      <c r="M1" s="3"/>
      <c r="N1" s="3"/>
      <c r="O1" s="4"/>
      <c r="P1" s="3"/>
      <c r="Q1" s="3"/>
      <c r="R1" s="5"/>
    </row>
    <row r="2" spans="1:19" s="1" customFormat="1" ht="36.75" customHeight="1">
      <c r="A2" s="7" t="s">
        <v>1</v>
      </c>
      <c r="B2" s="7"/>
      <c r="C2" s="7"/>
      <c r="D2" s="7"/>
      <c r="E2" s="7"/>
      <c r="F2" s="7"/>
      <c r="G2" s="7"/>
      <c r="H2" s="7"/>
      <c r="I2" s="7"/>
      <c r="J2" s="7"/>
      <c r="K2" s="7"/>
      <c r="L2" s="7"/>
      <c r="M2" s="7"/>
      <c r="N2" s="7"/>
      <c r="O2" s="7"/>
      <c r="P2" s="7"/>
      <c r="Q2" s="7"/>
      <c r="R2" s="7"/>
      <c r="S2" s="7"/>
    </row>
    <row r="3" spans="1:19" s="1" customFormat="1" ht="51" customHeight="1">
      <c r="A3" s="8" t="s">
        <v>2</v>
      </c>
      <c r="B3" s="8" t="s">
        <v>3</v>
      </c>
      <c r="C3" s="8" t="s">
        <v>4</v>
      </c>
      <c r="D3" s="8" t="s">
        <v>5</v>
      </c>
      <c r="E3" s="9" t="s">
        <v>6</v>
      </c>
      <c r="F3" s="9" t="s">
        <v>7</v>
      </c>
      <c r="G3" s="10" t="s">
        <v>8</v>
      </c>
      <c r="H3" s="9" t="s">
        <v>9</v>
      </c>
      <c r="I3" s="9" t="s">
        <v>10</v>
      </c>
      <c r="J3" s="9" t="s">
        <v>11</v>
      </c>
      <c r="K3" s="9" t="s">
        <v>12</v>
      </c>
      <c r="L3" s="9" t="s">
        <v>13</v>
      </c>
      <c r="M3" s="9" t="s">
        <v>14</v>
      </c>
      <c r="N3" s="17" t="s">
        <v>15</v>
      </c>
      <c r="O3" s="8" t="s">
        <v>16</v>
      </c>
      <c r="P3" s="8" t="s">
        <v>17</v>
      </c>
      <c r="Q3" s="8" t="s">
        <v>18</v>
      </c>
      <c r="R3" s="20" t="s">
        <v>19</v>
      </c>
      <c r="S3" s="8" t="s">
        <v>20</v>
      </c>
    </row>
    <row r="4" spans="1:19" s="2" customFormat="1" ht="30" customHeight="1">
      <c r="A4" s="11">
        <v>1</v>
      </c>
      <c r="B4" s="12" t="s">
        <v>21</v>
      </c>
      <c r="C4" s="12">
        <v>70001</v>
      </c>
      <c r="D4" s="11" t="s">
        <v>22</v>
      </c>
      <c r="E4" s="13" t="s">
        <v>23</v>
      </c>
      <c r="F4" s="14" t="s">
        <v>24</v>
      </c>
      <c r="G4" s="15" t="s">
        <v>25</v>
      </c>
      <c r="H4" s="14" t="s">
        <v>26</v>
      </c>
      <c r="I4" s="14" t="s">
        <v>27</v>
      </c>
      <c r="J4" s="14" t="s">
        <v>28</v>
      </c>
      <c r="K4" s="14" t="s">
        <v>29</v>
      </c>
      <c r="L4" s="14" t="s">
        <v>30</v>
      </c>
      <c r="M4" s="14" t="s">
        <v>31</v>
      </c>
      <c r="N4" s="11">
        <v>208</v>
      </c>
      <c r="O4" s="11">
        <v>3</v>
      </c>
      <c r="P4" s="11">
        <v>211</v>
      </c>
      <c r="Q4" s="21">
        <v>83.4</v>
      </c>
      <c r="R4" s="22">
        <f aca="true" t="shared" si="0" ref="R4:R23">P4/3*0.4+Q4*0.6</f>
        <v>78.17333333333333</v>
      </c>
      <c r="S4" s="23"/>
    </row>
    <row r="5" spans="1:19" s="2" customFormat="1" ht="30" customHeight="1">
      <c r="A5" s="11">
        <v>2</v>
      </c>
      <c r="B5" s="12"/>
      <c r="C5" s="12"/>
      <c r="D5" s="16" t="s">
        <v>32</v>
      </c>
      <c r="E5" s="13" t="s">
        <v>33</v>
      </c>
      <c r="F5" s="14" t="s">
        <v>24</v>
      </c>
      <c r="G5" s="15" t="s">
        <v>34</v>
      </c>
      <c r="H5" s="14" t="s">
        <v>26</v>
      </c>
      <c r="I5" s="14" t="s">
        <v>27</v>
      </c>
      <c r="J5" s="14" t="s">
        <v>28</v>
      </c>
      <c r="K5" s="14" t="s">
        <v>35</v>
      </c>
      <c r="L5" s="14" t="s">
        <v>36</v>
      </c>
      <c r="M5" s="14" t="s">
        <v>31</v>
      </c>
      <c r="N5" s="16">
        <v>200.5</v>
      </c>
      <c r="O5" s="18">
        <v>0</v>
      </c>
      <c r="P5" s="18">
        <v>200.5</v>
      </c>
      <c r="Q5" s="24">
        <v>84.4</v>
      </c>
      <c r="R5" s="22">
        <f t="shared" si="0"/>
        <v>77.37333333333333</v>
      </c>
      <c r="S5" s="23"/>
    </row>
    <row r="6" spans="1:19" s="2" customFormat="1" ht="30" customHeight="1">
      <c r="A6" s="11">
        <v>3</v>
      </c>
      <c r="B6" s="12"/>
      <c r="C6" s="12"/>
      <c r="D6" s="16" t="s">
        <v>37</v>
      </c>
      <c r="E6" s="13" t="s">
        <v>23</v>
      </c>
      <c r="F6" s="14" t="s">
        <v>24</v>
      </c>
      <c r="G6" s="15" t="s">
        <v>38</v>
      </c>
      <c r="H6" s="14" t="s">
        <v>26</v>
      </c>
      <c r="I6" s="14" t="s">
        <v>27</v>
      </c>
      <c r="J6" s="14" t="s">
        <v>28</v>
      </c>
      <c r="K6" s="14" t="s">
        <v>39</v>
      </c>
      <c r="L6" s="14" t="s">
        <v>40</v>
      </c>
      <c r="M6" s="14" t="s">
        <v>41</v>
      </c>
      <c r="N6" s="16">
        <v>204</v>
      </c>
      <c r="O6" s="11">
        <v>3</v>
      </c>
      <c r="P6" s="11">
        <v>207</v>
      </c>
      <c r="Q6" s="21">
        <v>82</v>
      </c>
      <c r="R6" s="22">
        <f t="shared" si="0"/>
        <v>76.8</v>
      </c>
      <c r="S6" s="23"/>
    </row>
    <row r="7" spans="1:19" s="2" customFormat="1" ht="30" customHeight="1">
      <c r="A7" s="11">
        <v>4</v>
      </c>
      <c r="B7" s="12" t="s">
        <v>42</v>
      </c>
      <c r="C7" s="12">
        <v>70002</v>
      </c>
      <c r="D7" s="11" t="s">
        <v>43</v>
      </c>
      <c r="E7" s="13" t="s">
        <v>23</v>
      </c>
      <c r="F7" s="14" t="s">
        <v>24</v>
      </c>
      <c r="G7" s="15" t="s">
        <v>44</v>
      </c>
      <c r="H7" s="14" t="s">
        <v>45</v>
      </c>
      <c r="I7" s="14" t="s">
        <v>46</v>
      </c>
      <c r="J7" s="14" t="s">
        <v>47</v>
      </c>
      <c r="K7" s="14" t="s">
        <v>39</v>
      </c>
      <c r="L7" s="14" t="s">
        <v>48</v>
      </c>
      <c r="M7" s="14" t="s">
        <v>49</v>
      </c>
      <c r="N7" s="11">
        <v>203</v>
      </c>
      <c r="O7" s="11">
        <v>3</v>
      </c>
      <c r="P7" s="11">
        <v>206</v>
      </c>
      <c r="Q7" s="24">
        <v>86.8</v>
      </c>
      <c r="R7" s="22">
        <f t="shared" si="0"/>
        <v>79.54666666666667</v>
      </c>
      <c r="S7" s="23"/>
    </row>
    <row r="8" spans="1:19" s="2" customFormat="1" ht="30" customHeight="1">
      <c r="A8" s="11">
        <v>5</v>
      </c>
      <c r="B8" s="12"/>
      <c r="C8" s="12"/>
      <c r="D8" s="11" t="s">
        <v>50</v>
      </c>
      <c r="E8" s="13" t="s">
        <v>23</v>
      </c>
      <c r="F8" s="14" t="s">
        <v>51</v>
      </c>
      <c r="G8" s="15" t="s">
        <v>52</v>
      </c>
      <c r="H8" s="14" t="s">
        <v>26</v>
      </c>
      <c r="I8" s="14" t="s">
        <v>27</v>
      </c>
      <c r="J8" s="14" t="s">
        <v>28</v>
      </c>
      <c r="K8" s="14" t="s">
        <v>39</v>
      </c>
      <c r="L8" s="14" t="s">
        <v>53</v>
      </c>
      <c r="M8" s="14" t="s">
        <v>54</v>
      </c>
      <c r="N8" s="11">
        <v>198</v>
      </c>
      <c r="O8" s="11">
        <v>3</v>
      </c>
      <c r="P8" s="11">
        <v>201</v>
      </c>
      <c r="Q8" s="24">
        <v>83.8</v>
      </c>
      <c r="R8" s="22">
        <f t="shared" si="0"/>
        <v>77.08</v>
      </c>
      <c r="S8" s="23"/>
    </row>
    <row r="9" spans="1:19" s="2" customFormat="1" ht="30" customHeight="1">
      <c r="A9" s="11">
        <v>6</v>
      </c>
      <c r="B9" s="12"/>
      <c r="C9" s="12"/>
      <c r="D9" s="16" t="s">
        <v>55</v>
      </c>
      <c r="E9" s="13" t="s">
        <v>33</v>
      </c>
      <c r="F9" s="14" t="s">
        <v>24</v>
      </c>
      <c r="G9" s="15" t="s">
        <v>56</v>
      </c>
      <c r="H9" s="14" t="s">
        <v>26</v>
      </c>
      <c r="I9" s="14" t="s">
        <v>27</v>
      </c>
      <c r="J9" s="14" t="s">
        <v>28</v>
      </c>
      <c r="K9" s="14" t="s">
        <v>57</v>
      </c>
      <c r="L9" s="14" t="s">
        <v>58</v>
      </c>
      <c r="M9" s="14" t="s">
        <v>49</v>
      </c>
      <c r="N9" s="18">
        <v>199</v>
      </c>
      <c r="O9" s="18">
        <v>0</v>
      </c>
      <c r="P9" s="18">
        <v>199</v>
      </c>
      <c r="Q9" s="24">
        <v>84.2</v>
      </c>
      <c r="R9" s="22">
        <f t="shared" si="0"/>
        <v>77.05333333333334</v>
      </c>
      <c r="S9" s="23"/>
    </row>
    <row r="10" spans="1:19" s="2" customFormat="1" ht="30" customHeight="1">
      <c r="A10" s="11">
        <v>7</v>
      </c>
      <c r="B10" s="12" t="s">
        <v>59</v>
      </c>
      <c r="C10" s="12">
        <v>70003</v>
      </c>
      <c r="D10" s="16" t="s">
        <v>60</v>
      </c>
      <c r="E10" s="13" t="s">
        <v>23</v>
      </c>
      <c r="F10" s="14" t="s">
        <v>51</v>
      </c>
      <c r="G10" s="15" t="s">
        <v>61</v>
      </c>
      <c r="H10" s="14" t="s">
        <v>26</v>
      </c>
      <c r="I10" s="14" t="s">
        <v>27</v>
      </c>
      <c r="J10" s="14" t="s">
        <v>47</v>
      </c>
      <c r="K10" s="14" t="s">
        <v>62</v>
      </c>
      <c r="L10" s="14" t="s">
        <v>63</v>
      </c>
      <c r="M10" s="14" t="s">
        <v>64</v>
      </c>
      <c r="N10" s="19">
        <v>172</v>
      </c>
      <c r="O10" s="19">
        <v>3</v>
      </c>
      <c r="P10" s="19">
        <v>175</v>
      </c>
      <c r="Q10" s="24">
        <v>84.8</v>
      </c>
      <c r="R10" s="22">
        <f t="shared" si="0"/>
        <v>74.21333333333334</v>
      </c>
      <c r="S10" s="23"/>
    </row>
    <row r="11" spans="1:19" s="2" customFormat="1" ht="30" customHeight="1">
      <c r="A11" s="11">
        <v>8</v>
      </c>
      <c r="B11" s="12" t="s">
        <v>65</v>
      </c>
      <c r="C11" s="12">
        <v>70004</v>
      </c>
      <c r="D11" s="11" t="s">
        <v>66</v>
      </c>
      <c r="E11" s="13" t="s">
        <v>33</v>
      </c>
      <c r="F11" s="14" t="s">
        <v>24</v>
      </c>
      <c r="G11" s="15" t="s">
        <v>67</v>
      </c>
      <c r="H11" s="14" t="s">
        <v>26</v>
      </c>
      <c r="I11" s="14" t="s">
        <v>27</v>
      </c>
      <c r="J11" s="14" t="s">
        <v>28</v>
      </c>
      <c r="K11" s="14" t="s">
        <v>68</v>
      </c>
      <c r="L11" s="14" t="s">
        <v>69</v>
      </c>
      <c r="M11" s="14" t="s">
        <v>70</v>
      </c>
      <c r="N11" s="11">
        <v>197</v>
      </c>
      <c r="O11" s="11">
        <v>0</v>
      </c>
      <c r="P11" s="11">
        <v>197</v>
      </c>
      <c r="Q11" s="21">
        <v>85.8</v>
      </c>
      <c r="R11" s="22">
        <f t="shared" si="0"/>
        <v>77.74666666666667</v>
      </c>
      <c r="S11" s="23"/>
    </row>
    <row r="12" spans="1:19" s="2" customFormat="1" ht="30" customHeight="1">
      <c r="A12" s="11">
        <v>9</v>
      </c>
      <c r="B12" s="12"/>
      <c r="C12" s="12"/>
      <c r="D12" s="11" t="s">
        <v>71</v>
      </c>
      <c r="E12" s="13" t="s">
        <v>33</v>
      </c>
      <c r="F12" s="14" t="s">
        <v>24</v>
      </c>
      <c r="G12" s="15" t="s">
        <v>72</v>
      </c>
      <c r="H12" s="14" t="s">
        <v>26</v>
      </c>
      <c r="I12" s="14" t="s">
        <v>27</v>
      </c>
      <c r="J12" s="14" t="s">
        <v>47</v>
      </c>
      <c r="K12" s="14" t="s">
        <v>62</v>
      </c>
      <c r="L12" s="14" t="s">
        <v>73</v>
      </c>
      <c r="M12" s="14" t="s">
        <v>74</v>
      </c>
      <c r="N12" s="11">
        <v>203</v>
      </c>
      <c r="O12" s="11">
        <v>0</v>
      </c>
      <c r="P12" s="11">
        <v>203</v>
      </c>
      <c r="Q12" s="21">
        <v>81.8</v>
      </c>
      <c r="R12" s="22">
        <f t="shared" si="0"/>
        <v>76.14666666666668</v>
      </c>
      <c r="S12" s="23"/>
    </row>
    <row r="13" spans="1:19" s="2" customFormat="1" ht="30" customHeight="1">
      <c r="A13" s="11">
        <v>10</v>
      </c>
      <c r="B13" s="12" t="s">
        <v>75</v>
      </c>
      <c r="C13" s="12">
        <v>70005</v>
      </c>
      <c r="D13" s="16" t="s">
        <v>76</v>
      </c>
      <c r="E13" s="13" t="s">
        <v>33</v>
      </c>
      <c r="F13" s="14" t="s">
        <v>24</v>
      </c>
      <c r="G13" s="15" t="s">
        <v>77</v>
      </c>
      <c r="H13" s="14" t="s">
        <v>26</v>
      </c>
      <c r="I13" s="14" t="s">
        <v>27</v>
      </c>
      <c r="J13" s="14" t="s">
        <v>28</v>
      </c>
      <c r="K13" s="14" t="s">
        <v>78</v>
      </c>
      <c r="L13" s="14" t="s">
        <v>79</v>
      </c>
      <c r="M13" s="14" t="s">
        <v>80</v>
      </c>
      <c r="N13" s="19">
        <v>203</v>
      </c>
      <c r="O13" s="19">
        <v>0</v>
      </c>
      <c r="P13" s="19">
        <v>203</v>
      </c>
      <c r="Q13" s="21">
        <v>84.4</v>
      </c>
      <c r="R13" s="22">
        <f t="shared" si="0"/>
        <v>77.70666666666668</v>
      </c>
      <c r="S13" s="23"/>
    </row>
    <row r="14" spans="1:19" s="2" customFormat="1" ht="30" customHeight="1">
      <c r="A14" s="11">
        <v>11</v>
      </c>
      <c r="B14" s="12" t="s">
        <v>81</v>
      </c>
      <c r="C14" s="12">
        <v>70006</v>
      </c>
      <c r="D14" s="16" t="s">
        <v>82</v>
      </c>
      <c r="E14" s="13" t="s">
        <v>33</v>
      </c>
      <c r="F14" s="14" t="s">
        <v>24</v>
      </c>
      <c r="G14" s="15" t="s">
        <v>83</v>
      </c>
      <c r="H14" s="14" t="s">
        <v>26</v>
      </c>
      <c r="I14" s="14" t="s">
        <v>27</v>
      </c>
      <c r="J14" s="14" t="s">
        <v>84</v>
      </c>
      <c r="K14" s="14" t="s">
        <v>85</v>
      </c>
      <c r="L14" s="14" t="s">
        <v>86</v>
      </c>
      <c r="M14" s="14" t="s">
        <v>87</v>
      </c>
      <c r="N14" s="16">
        <v>203.5</v>
      </c>
      <c r="O14" s="12">
        <v>0</v>
      </c>
      <c r="P14" s="12">
        <v>203.5</v>
      </c>
      <c r="Q14" s="21">
        <v>84.4</v>
      </c>
      <c r="R14" s="22">
        <f t="shared" si="0"/>
        <v>77.77333333333334</v>
      </c>
      <c r="S14" s="23"/>
    </row>
    <row r="15" spans="1:19" s="2" customFormat="1" ht="30" customHeight="1">
      <c r="A15" s="11">
        <v>12</v>
      </c>
      <c r="B15" s="12"/>
      <c r="C15" s="12"/>
      <c r="D15" s="16" t="s">
        <v>88</v>
      </c>
      <c r="E15" s="13" t="s">
        <v>33</v>
      </c>
      <c r="F15" s="14" t="s">
        <v>24</v>
      </c>
      <c r="G15" s="15" t="s">
        <v>89</v>
      </c>
      <c r="H15" s="14" t="s">
        <v>26</v>
      </c>
      <c r="I15" s="14" t="s">
        <v>27</v>
      </c>
      <c r="J15" s="14" t="s">
        <v>28</v>
      </c>
      <c r="K15" s="14" t="s">
        <v>90</v>
      </c>
      <c r="L15" s="14" t="s">
        <v>91</v>
      </c>
      <c r="M15" s="14" t="s">
        <v>87</v>
      </c>
      <c r="N15" s="16">
        <v>201.5</v>
      </c>
      <c r="O15" s="12">
        <v>0</v>
      </c>
      <c r="P15" s="16">
        <v>201.5</v>
      </c>
      <c r="Q15" s="21">
        <v>84.4</v>
      </c>
      <c r="R15" s="22">
        <f t="shared" si="0"/>
        <v>77.50666666666667</v>
      </c>
      <c r="S15" s="23"/>
    </row>
    <row r="16" spans="1:19" s="2" customFormat="1" ht="30" customHeight="1">
      <c r="A16" s="11">
        <v>13</v>
      </c>
      <c r="B16" s="12" t="s">
        <v>92</v>
      </c>
      <c r="C16" s="12">
        <v>70007</v>
      </c>
      <c r="D16" s="16" t="s">
        <v>93</v>
      </c>
      <c r="E16" s="13" t="s">
        <v>33</v>
      </c>
      <c r="F16" s="14" t="s">
        <v>24</v>
      </c>
      <c r="G16" s="15" t="s">
        <v>94</v>
      </c>
      <c r="H16" s="14" t="s">
        <v>26</v>
      </c>
      <c r="I16" s="14" t="s">
        <v>27</v>
      </c>
      <c r="J16" s="14" t="s">
        <v>28</v>
      </c>
      <c r="K16" s="14" t="s">
        <v>62</v>
      </c>
      <c r="L16" s="14" t="s">
        <v>95</v>
      </c>
      <c r="M16" s="14" t="s">
        <v>96</v>
      </c>
      <c r="N16" s="16">
        <v>213</v>
      </c>
      <c r="O16" s="11">
        <v>0</v>
      </c>
      <c r="P16" s="11">
        <v>213</v>
      </c>
      <c r="Q16" s="21">
        <v>87.2</v>
      </c>
      <c r="R16" s="22">
        <f t="shared" si="0"/>
        <v>80.72</v>
      </c>
      <c r="S16" s="23"/>
    </row>
    <row r="17" spans="1:19" s="2" customFormat="1" ht="30" customHeight="1">
      <c r="A17" s="11">
        <v>14</v>
      </c>
      <c r="B17" s="12" t="s">
        <v>97</v>
      </c>
      <c r="C17" s="12">
        <v>70008</v>
      </c>
      <c r="D17" s="16" t="s">
        <v>98</v>
      </c>
      <c r="E17" s="13" t="s">
        <v>33</v>
      </c>
      <c r="F17" s="14" t="s">
        <v>24</v>
      </c>
      <c r="G17" s="15" t="s">
        <v>25</v>
      </c>
      <c r="H17" s="14" t="s">
        <v>26</v>
      </c>
      <c r="I17" s="14" t="s">
        <v>27</v>
      </c>
      <c r="J17" s="14" t="s">
        <v>28</v>
      </c>
      <c r="K17" s="14" t="s">
        <v>39</v>
      </c>
      <c r="L17" s="14" t="s">
        <v>53</v>
      </c>
      <c r="M17" s="14" t="s">
        <v>99</v>
      </c>
      <c r="N17" s="16">
        <v>203</v>
      </c>
      <c r="O17" s="11">
        <v>0</v>
      </c>
      <c r="P17" s="11">
        <v>203</v>
      </c>
      <c r="Q17" s="21">
        <v>82.4</v>
      </c>
      <c r="R17" s="22">
        <f t="shared" si="0"/>
        <v>76.50666666666667</v>
      </c>
      <c r="S17" s="25" t="s">
        <v>100</v>
      </c>
    </row>
    <row r="18" spans="1:19" s="2" customFormat="1" ht="30" customHeight="1">
      <c r="A18" s="11">
        <v>15</v>
      </c>
      <c r="B18" s="12" t="s">
        <v>101</v>
      </c>
      <c r="C18" s="12">
        <v>70009</v>
      </c>
      <c r="D18" s="11" t="s">
        <v>102</v>
      </c>
      <c r="E18" s="13" t="s">
        <v>33</v>
      </c>
      <c r="F18" s="14" t="s">
        <v>24</v>
      </c>
      <c r="G18" s="15" t="s">
        <v>103</v>
      </c>
      <c r="H18" s="14" t="s">
        <v>26</v>
      </c>
      <c r="I18" s="14" t="s">
        <v>27</v>
      </c>
      <c r="J18" s="14" t="s">
        <v>28</v>
      </c>
      <c r="K18" s="14" t="s">
        <v>62</v>
      </c>
      <c r="L18" s="14" t="s">
        <v>104</v>
      </c>
      <c r="M18" s="14" t="s">
        <v>105</v>
      </c>
      <c r="N18" s="11">
        <v>206.5</v>
      </c>
      <c r="O18" s="11">
        <v>0</v>
      </c>
      <c r="P18" s="11">
        <v>206.5</v>
      </c>
      <c r="Q18" s="21">
        <v>82</v>
      </c>
      <c r="R18" s="22">
        <f t="shared" si="0"/>
        <v>76.73333333333332</v>
      </c>
      <c r="S18" s="23"/>
    </row>
    <row r="19" spans="1:19" s="2" customFormat="1" ht="30" customHeight="1">
      <c r="A19" s="11">
        <v>16</v>
      </c>
      <c r="B19" s="12"/>
      <c r="C19" s="12"/>
      <c r="D19" s="11" t="s">
        <v>106</v>
      </c>
      <c r="E19" s="13" t="s">
        <v>23</v>
      </c>
      <c r="F19" s="14" t="s">
        <v>24</v>
      </c>
      <c r="G19" s="15" t="s">
        <v>83</v>
      </c>
      <c r="H19" s="14" t="s">
        <v>26</v>
      </c>
      <c r="I19" s="14" t="s">
        <v>27</v>
      </c>
      <c r="J19" s="14" t="s">
        <v>107</v>
      </c>
      <c r="K19" s="14" t="s">
        <v>39</v>
      </c>
      <c r="L19" s="14" t="s">
        <v>40</v>
      </c>
      <c r="M19" s="14" t="s">
        <v>108</v>
      </c>
      <c r="N19" s="11">
        <v>204.5</v>
      </c>
      <c r="O19" s="11">
        <v>3</v>
      </c>
      <c r="P19" s="11">
        <v>207.5</v>
      </c>
      <c r="Q19" s="21">
        <v>81.6</v>
      </c>
      <c r="R19" s="22">
        <f t="shared" si="0"/>
        <v>76.62666666666667</v>
      </c>
      <c r="S19" s="23"/>
    </row>
    <row r="20" spans="1:19" s="2" customFormat="1" ht="30" customHeight="1">
      <c r="A20" s="11">
        <v>17</v>
      </c>
      <c r="B20" s="12" t="s">
        <v>109</v>
      </c>
      <c r="C20" s="12">
        <v>70010</v>
      </c>
      <c r="D20" s="16" t="s">
        <v>110</v>
      </c>
      <c r="E20" s="13" t="s">
        <v>23</v>
      </c>
      <c r="F20" s="14" t="s">
        <v>51</v>
      </c>
      <c r="G20" s="15" t="s">
        <v>111</v>
      </c>
      <c r="H20" s="14" t="s">
        <v>26</v>
      </c>
      <c r="I20" s="14" t="s">
        <v>27</v>
      </c>
      <c r="J20" s="14" t="s">
        <v>47</v>
      </c>
      <c r="K20" s="14" t="s">
        <v>112</v>
      </c>
      <c r="L20" s="14" t="s">
        <v>113</v>
      </c>
      <c r="M20" s="14" t="s">
        <v>114</v>
      </c>
      <c r="N20" s="16">
        <v>182.5</v>
      </c>
      <c r="O20" s="12">
        <v>3</v>
      </c>
      <c r="P20" s="12">
        <v>185.5</v>
      </c>
      <c r="Q20" s="21">
        <v>87.4</v>
      </c>
      <c r="R20" s="22">
        <f t="shared" si="0"/>
        <v>77.17333333333335</v>
      </c>
      <c r="S20" s="23"/>
    </row>
    <row r="21" spans="1:19" s="2" customFormat="1" ht="30" customHeight="1">
      <c r="A21" s="11">
        <v>18</v>
      </c>
      <c r="B21" s="12"/>
      <c r="C21" s="12"/>
      <c r="D21" s="12" t="s">
        <v>115</v>
      </c>
      <c r="E21" s="13" t="s">
        <v>33</v>
      </c>
      <c r="F21" s="14" t="s">
        <v>51</v>
      </c>
      <c r="G21" s="15" t="s">
        <v>61</v>
      </c>
      <c r="H21" s="14" t="s">
        <v>26</v>
      </c>
      <c r="I21" s="14" t="s">
        <v>27</v>
      </c>
      <c r="J21" s="14" t="s">
        <v>47</v>
      </c>
      <c r="K21" s="14" t="s">
        <v>62</v>
      </c>
      <c r="L21" s="14" t="s">
        <v>116</v>
      </c>
      <c r="M21" s="14" t="s">
        <v>64</v>
      </c>
      <c r="N21" s="12">
        <v>188</v>
      </c>
      <c r="O21" s="12">
        <v>0</v>
      </c>
      <c r="P21" s="12">
        <v>188</v>
      </c>
      <c r="Q21" s="21">
        <v>85.1</v>
      </c>
      <c r="R21" s="22">
        <f t="shared" si="0"/>
        <v>76.12666666666667</v>
      </c>
      <c r="S21" s="23"/>
    </row>
    <row r="22" spans="1:19" s="2" customFormat="1" ht="30" customHeight="1">
      <c r="A22" s="11">
        <v>19</v>
      </c>
      <c r="B22" s="12" t="s">
        <v>117</v>
      </c>
      <c r="C22" s="12">
        <v>70011</v>
      </c>
      <c r="D22" s="11" t="s">
        <v>118</v>
      </c>
      <c r="E22" s="13" t="s">
        <v>23</v>
      </c>
      <c r="F22" s="14" t="s">
        <v>24</v>
      </c>
      <c r="G22" s="15" t="s">
        <v>56</v>
      </c>
      <c r="H22" s="14" t="s">
        <v>26</v>
      </c>
      <c r="I22" s="14" t="s">
        <v>27</v>
      </c>
      <c r="J22" s="14" t="s">
        <v>28</v>
      </c>
      <c r="K22" s="14" t="s">
        <v>119</v>
      </c>
      <c r="L22" s="14" t="s">
        <v>120</v>
      </c>
      <c r="M22" s="14" t="s">
        <v>80</v>
      </c>
      <c r="N22" s="11">
        <v>205.5</v>
      </c>
      <c r="O22" s="11">
        <v>3</v>
      </c>
      <c r="P22" s="11">
        <v>208.5</v>
      </c>
      <c r="Q22" s="21">
        <v>88.8</v>
      </c>
      <c r="R22" s="22">
        <f t="shared" si="0"/>
        <v>81.08</v>
      </c>
      <c r="S22" s="23"/>
    </row>
    <row r="23" spans="1:19" s="2" customFormat="1" ht="30" customHeight="1">
      <c r="A23" s="11">
        <v>20</v>
      </c>
      <c r="B23" s="12" t="s">
        <v>121</v>
      </c>
      <c r="C23" s="12">
        <v>70012</v>
      </c>
      <c r="D23" s="12" t="s">
        <v>122</v>
      </c>
      <c r="E23" s="13" t="s">
        <v>23</v>
      </c>
      <c r="F23" s="14" t="s">
        <v>24</v>
      </c>
      <c r="G23" s="15" t="s">
        <v>123</v>
      </c>
      <c r="H23" s="14" t="s">
        <v>26</v>
      </c>
      <c r="I23" s="14" t="s">
        <v>27</v>
      </c>
      <c r="J23" s="14" t="s">
        <v>28</v>
      </c>
      <c r="K23" s="14" t="s">
        <v>124</v>
      </c>
      <c r="L23" s="14" t="s">
        <v>125</v>
      </c>
      <c r="M23" s="14" t="s">
        <v>126</v>
      </c>
      <c r="N23" s="12" t="s">
        <v>127</v>
      </c>
      <c r="O23" s="12">
        <v>3</v>
      </c>
      <c r="P23" s="12">
        <v>206</v>
      </c>
      <c r="Q23" s="21">
        <v>83.6</v>
      </c>
      <c r="R23" s="22">
        <f t="shared" si="0"/>
        <v>77.62666666666667</v>
      </c>
      <c r="S23" s="23"/>
    </row>
  </sheetData>
  <sheetProtection/>
  <autoFilter ref="D3:R23"/>
  <mergeCells count="14">
    <mergeCell ref="A1:B1"/>
    <mergeCell ref="A2:S2"/>
    <mergeCell ref="B4:B6"/>
    <mergeCell ref="B7:B9"/>
    <mergeCell ref="B11:B12"/>
    <mergeCell ref="B14:B15"/>
    <mergeCell ref="B18:B19"/>
    <mergeCell ref="B20:B21"/>
    <mergeCell ref="C4:C6"/>
    <mergeCell ref="C7:C9"/>
    <mergeCell ref="C11:C12"/>
    <mergeCell ref="C14:C15"/>
    <mergeCell ref="C18:C19"/>
    <mergeCell ref="C20:C21"/>
  </mergeCells>
  <printOptions horizontalCentered="1" verticalCentered="1"/>
  <pageMargins left="0.4326388888888889" right="0.3541666666666667" top="0.5118055555555555" bottom="0.5902777777777778" header="0.5902777777777778" footer="0.5"/>
  <pageSetup fitToHeight="0" fitToWidth="1"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kylin</dc:creator>
  <cp:keywords/>
  <dc:description/>
  <cp:lastModifiedBy>wnl7933</cp:lastModifiedBy>
  <dcterms:created xsi:type="dcterms:W3CDTF">2022-07-10T01:41:43Z</dcterms:created>
  <dcterms:modified xsi:type="dcterms:W3CDTF">2023-08-14T03:13:55Z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5DFD5D5110EE4450BE2CFBC599E90A20_13</vt:lpwstr>
  </property>
  <property fmtid="{D5CDD505-2E9C-101B-9397-08002B2CF9AE}" pid="5" name="KSOReadingLayo">
    <vt:bool>true</vt:bool>
  </property>
</Properties>
</file>