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11月1日-11月30日" sheetId="1" r:id="rId1"/>
  </sheets>
  <definedNames/>
  <calcPr fullCalcOnLoad="1"/>
</workbook>
</file>

<file path=xl/sharedStrings.xml><?xml version="1.0" encoding="utf-8"?>
<sst xmlns="http://schemas.openxmlformats.org/spreadsheetml/2006/main" count="82" uniqueCount="77">
  <si>
    <t>平罗县县级河湖长巡河工单统计表（2020年12月1日至2020年12月31日）</t>
  </si>
  <si>
    <t>附表2-1</t>
  </si>
  <si>
    <t>序号</t>
  </si>
  <si>
    <t>河（湖）长</t>
  </si>
  <si>
    <t>河湖名称</t>
  </si>
  <si>
    <t>职务</t>
  </si>
  <si>
    <t>巡河次数</t>
  </si>
  <si>
    <t>备注</t>
  </si>
  <si>
    <t>应巡河次数</t>
  </si>
  <si>
    <t>实际巡河</t>
  </si>
  <si>
    <t>总次数</t>
  </si>
  <si>
    <t>有效次数</t>
  </si>
  <si>
    <t>有效巡河率%</t>
  </si>
  <si>
    <t>无效次数</t>
  </si>
  <si>
    <t>蒋哲文</t>
  </si>
  <si>
    <t>黄河</t>
  </si>
  <si>
    <t>县委书记</t>
  </si>
  <si>
    <t>沙湖</t>
  </si>
  <si>
    <t>县委副书记、政府县长</t>
  </si>
  <si>
    <t>调离</t>
  </si>
  <si>
    <t>马长青</t>
  </si>
  <si>
    <t>第五排水沟</t>
  </si>
  <si>
    <t>人大主任</t>
  </si>
  <si>
    <t>毛精明</t>
  </si>
  <si>
    <t>五三支沟</t>
  </si>
  <si>
    <t>县政协党组书记、主席</t>
  </si>
  <si>
    <t>朱  辉</t>
  </si>
  <si>
    <t>瀚泉海</t>
  </si>
  <si>
    <t>县委副书记、政法委书记</t>
  </si>
  <si>
    <t>郑  华</t>
  </si>
  <si>
    <t>小水沟</t>
  </si>
  <si>
    <t>县委常委纪委书记</t>
  </si>
  <si>
    <t>王彦锋</t>
  </si>
  <si>
    <t>汝箕沟</t>
  </si>
  <si>
    <t>县委常委、城关镇党委书记</t>
  </si>
  <si>
    <t>刘  超</t>
  </si>
  <si>
    <t>五四支沟</t>
  </si>
  <si>
    <t>县委常委、统战部部长</t>
  </si>
  <si>
    <t>寇学文</t>
  </si>
  <si>
    <t>典农河</t>
  </si>
  <si>
    <t>政府常务副县长</t>
  </si>
  <si>
    <t>马  冬</t>
  </si>
  <si>
    <t>三二支沟</t>
  </si>
  <si>
    <t>县委常委、组织部部长</t>
  </si>
  <si>
    <t>许锐</t>
  </si>
  <si>
    <t>十二分沟</t>
  </si>
  <si>
    <t>县委常委宣传部部长</t>
  </si>
  <si>
    <t>顾自军</t>
  </si>
  <si>
    <t>威镇湖</t>
  </si>
  <si>
    <t>人大副主任</t>
  </si>
  <si>
    <t>金凤霞</t>
  </si>
  <si>
    <t>五一支沟</t>
  </si>
  <si>
    <t>明月湖</t>
  </si>
  <si>
    <t>暂缺</t>
  </si>
  <si>
    <t>蒋新录</t>
  </si>
  <si>
    <t>饮马湖</t>
  </si>
  <si>
    <t>副县长</t>
  </si>
  <si>
    <t>挂职</t>
  </si>
  <si>
    <t>徐建军</t>
  </si>
  <si>
    <t>镇朔湖</t>
  </si>
  <si>
    <t>陈东升</t>
  </si>
  <si>
    <t>第四排水沟</t>
  </si>
  <si>
    <t>政府副县长、公安局局长</t>
  </si>
  <si>
    <t>李晓坤</t>
  </si>
  <si>
    <t>大水沟</t>
  </si>
  <si>
    <t>蔡广林</t>
  </si>
  <si>
    <t>五五支沟</t>
  </si>
  <si>
    <t>县委常委、武装部部长</t>
  </si>
  <si>
    <t>杨树仁</t>
  </si>
  <si>
    <t>都思兔河</t>
  </si>
  <si>
    <t>政协副主席</t>
  </si>
  <si>
    <t>张建丽</t>
  </si>
  <si>
    <t>唐徕渠</t>
  </si>
  <si>
    <t>张宝华</t>
  </si>
  <si>
    <t>五二支沟</t>
  </si>
  <si>
    <t>合计</t>
  </si>
  <si>
    <r>
      <t>备注：1.数据来源：平罗县河长办按照宁夏河长制信息管理平台巡河工单统计，统计时间：2020年12月1日-12月31日，2.应巡河次数按县级河长1次/月、责任单位1次/月、乡级河长2次/月、村级河长4次/月计算；3.按照区河长办巡河要求，</t>
    </r>
    <r>
      <rPr>
        <b/>
        <sz val="12"/>
        <rFont val="宋体"/>
        <family val="0"/>
      </rPr>
      <t>覆盖本河湖</t>
    </r>
    <r>
      <rPr>
        <sz val="12"/>
        <rFont val="宋体"/>
        <family val="0"/>
      </rPr>
      <t>单次巡河不少于20分钟（含20分钟），巡河长度2公里及以上为有效巡河（巡河结果只显示巡河时间但没有巡河轨迹或巡河轨迹不在河湖范围都为无效巡河）；4.有效巡河率为有效巡河次数除以应巡河次数。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</si>
</sst>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2"/>
      <name val="宋体"/>
      <family val="0"/>
    </font>
    <font>
      <sz val="16"/>
      <name val="宋体"/>
      <family val="0"/>
    </font>
    <font>
      <sz val="11"/>
      <name val="宋体"/>
      <family val="0"/>
    </font>
    <font>
      <sz val="11"/>
      <color indexed="19"/>
      <name val="宋体"/>
      <family val="0"/>
    </font>
    <font>
      <b/>
      <sz val="11"/>
      <color indexed="63"/>
      <name val="宋体"/>
      <family val="0"/>
    </font>
    <font>
      <sz val="11"/>
      <color indexed="9"/>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K2" sqref="K2"/>
    </sheetView>
  </sheetViews>
  <sheetFormatPr defaultColWidth="9.00390625" defaultRowHeight="14.25"/>
  <cols>
    <col min="1" max="1" width="3.375" style="0" customWidth="1"/>
    <col min="2" max="2" width="6.375" style="0" customWidth="1"/>
    <col min="3" max="3" width="10.50390625" style="0" customWidth="1"/>
    <col min="4" max="4" width="26.25390625" style="0" customWidth="1"/>
    <col min="5" max="7" width="5.875" style="0" customWidth="1"/>
    <col min="8" max="8" width="7.25390625" style="0" customWidth="1"/>
    <col min="9" max="9" width="5.875" style="0" customWidth="1"/>
    <col min="10" max="10" width="7.875" style="0" customWidth="1"/>
    <col min="13" max="13" width="9.75390625" style="0" customWidth="1"/>
    <col min="15" max="15" width="12.625" style="0" bestFit="1" customWidth="1"/>
  </cols>
  <sheetData>
    <row r="1" spans="1:10" ht="30.75" customHeight="1">
      <c r="A1" s="2" t="s">
        <v>0</v>
      </c>
      <c r="B1" s="2"/>
      <c r="C1" s="2"/>
      <c r="D1" s="2"/>
      <c r="E1" s="2"/>
      <c r="F1" s="2"/>
      <c r="G1" s="2"/>
      <c r="H1" s="2"/>
      <c r="I1" s="2"/>
      <c r="J1" s="2"/>
    </row>
    <row r="2" spans="1:10" ht="30" customHeight="1">
      <c r="A2" s="3" t="s">
        <v>1</v>
      </c>
      <c r="B2" s="3"/>
      <c r="C2" s="3"/>
      <c r="D2" s="3"/>
      <c r="E2" s="3"/>
      <c r="F2" s="4"/>
      <c r="G2" s="4"/>
      <c r="H2" s="3"/>
      <c r="I2" s="3"/>
      <c r="J2" s="3"/>
    </row>
    <row r="3" spans="1:10" ht="15" customHeight="1">
      <c r="A3" s="5" t="s">
        <v>2</v>
      </c>
      <c r="B3" s="5" t="s">
        <v>3</v>
      </c>
      <c r="C3" s="5" t="s">
        <v>4</v>
      </c>
      <c r="D3" s="6" t="s">
        <v>5</v>
      </c>
      <c r="E3" s="7" t="s">
        <v>6</v>
      </c>
      <c r="F3" s="7"/>
      <c r="G3" s="7"/>
      <c r="H3" s="7"/>
      <c r="I3" s="7"/>
      <c r="J3" s="16" t="s">
        <v>7</v>
      </c>
    </row>
    <row r="4" spans="1:10" ht="18.75" customHeight="1">
      <c r="A4" s="5"/>
      <c r="B4" s="5"/>
      <c r="C4" s="5"/>
      <c r="D4" s="6"/>
      <c r="E4" s="5" t="s">
        <v>8</v>
      </c>
      <c r="F4" s="6" t="s">
        <v>9</v>
      </c>
      <c r="G4" s="8"/>
      <c r="H4" s="6"/>
      <c r="I4" s="5"/>
      <c r="J4" s="6"/>
    </row>
    <row r="5" spans="1:10" ht="27">
      <c r="A5" s="5"/>
      <c r="B5" s="5"/>
      <c r="C5" s="5"/>
      <c r="D5" s="6"/>
      <c r="E5" s="5"/>
      <c r="F5" s="5" t="s">
        <v>10</v>
      </c>
      <c r="G5" s="5" t="s">
        <v>11</v>
      </c>
      <c r="H5" s="5" t="s">
        <v>12</v>
      </c>
      <c r="I5" s="5" t="s">
        <v>13</v>
      </c>
      <c r="J5" s="6"/>
    </row>
    <row r="6" spans="1:10" ht="21.75" customHeight="1">
      <c r="A6" s="9">
        <v>1</v>
      </c>
      <c r="B6" s="9" t="s">
        <v>14</v>
      </c>
      <c r="C6" s="9" t="s">
        <v>15</v>
      </c>
      <c r="D6" s="9" t="s">
        <v>16</v>
      </c>
      <c r="E6" s="9">
        <v>1</v>
      </c>
      <c r="F6" s="9">
        <v>2</v>
      </c>
      <c r="G6" s="9">
        <v>1</v>
      </c>
      <c r="H6" s="10">
        <f aca="true" t="shared" si="0" ref="H6:H11">G6/E6*100</f>
        <v>100</v>
      </c>
      <c r="I6" s="9">
        <f aca="true" t="shared" si="1" ref="I6:I11">F6-G6</f>
        <v>1</v>
      </c>
      <c r="J6" s="9"/>
    </row>
    <row r="7" spans="1:10" ht="21.75" customHeight="1">
      <c r="A7" s="9">
        <v>2</v>
      </c>
      <c r="B7" s="9"/>
      <c r="C7" s="9" t="s">
        <v>17</v>
      </c>
      <c r="D7" s="9" t="s">
        <v>18</v>
      </c>
      <c r="E7" s="9"/>
      <c r="F7" s="9"/>
      <c r="G7" s="9"/>
      <c r="H7" s="10"/>
      <c r="I7" s="9"/>
      <c r="J7" s="11" t="s">
        <v>19</v>
      </c>
    </row>
    <row r="8" spans="1:10" ht="21.75" customHeight="1">
      <c r="A8" s="9">
        <v>3</v>
      </c>
      <c r="B8" s="11" t="s">
        <v>20</v>
      </c>
      <c r="C8" s="9" t="s">
        <v>21</v>
      </c>
      <c r="D8" s="9" t="s">
        <v>22</v>
      </c>
      <c r="E8" s="9">
        <v>1</v>
      </c>
      <c r="F8" s="9">
        <v>1</v>
      </c>
      <c r="G8" s="9">
        <v>1</v>
      </c>
      <c r="H8" s="10">
        <f t="shared" si="0"/>
        <v>100</v>
      </c>
      <c r="I8" s="9">
        <f t="shared" si="1"/>
        <v>0</v>
      </c>
      <c r="J8" s="9"/>
    </row>
    <row r="9" spans="1:10" ht="21.75" customHeight="1">
      <c r="A9" s="9">
        <v>4</v>
      </c>
      <c r="B9" s="11" t="s">
        <v>23</v>
      </c>
      <c r="C9" s="9" t="s">
        <v>24</v>
      </c>
      <c r="D9" s="9" t="s">
        <v>25</v>
      </c>
      <c r="E9" s="9">
        <v>1</v>
      </c>
      <c r="F9" s="9">
        <v>1</v>
      </c>
      <c r="G9" s="9">
        <v>1</v>
      </c>
      <c r="H9" s="10">
        <f t="shared" si="0"/>
        <v>100</v>
      </c>
      <c r="I9" s="9">
        <f t="shared" si="1"/>
        <v>0</v>
      </c>
      <c r="J9" s="9"/>
    </row>
    <row r="10" spans="1:10" s="1" customFormat="1" ht="21.75" customHeight="1">
      <c r="A10" s="9">
        <v>5</v>
      </c>
      <c r="B10" s="11" t="s">
        <v>26</v>
      </c>
      <c r="C10" s="11" t="s">
        <v>27</v>
      </c>
      <c r="D10" s="11" t="s">
        <v>28</v>
      </c>
      <c r="E10" s="9">
        <v>1</v>
      </c>
      <c r="F10" s="9">
        <v>1</v>
      </c>
      <c r="G10" s="9">
        <v>1</v>
      </c>
      <c r="H10" s="10">
        <f t="shared" si="0"/>
        <v>100</v>
      </c>
      <c r="I10" s="9">
        <f t="shared" si="1"/>
        <v>0</v>
      </c>
      <c r="J10" s="9"/>
    </row>
    <row r="11" spans="1:10" s="1" customFormat="1" ht="21.75" customHeight="1">
      <c r="A11" s="9">
        <v>6</v>
      </c>
      <c r="B11" s="9" t="s">
        <v>29</v>
      </c>
      <c r="C11" s="9" t="s">
        <v>30</v>
      </c>
      <c r="D11" s="9" t="s">
        <v>31</v>
      </c>
      <c r="E11" s="9">
        <v>1</v>
      </c>
      <c r="F11" s="9">
        <v>1</v>
      </c>
      <c r="G11" s="9">
        <v>1</v>
      </c>
      <c r="H11" s="10">
        <f t="shared" si="0"/>
        <v>100</v>
      </c>
      <c r="I11" s="9">
        <f t="shared" si="1"/>
        <v>0</v>
      </c>
      <c r="J11" s="17"/>
    </row>
    <row r="12" spans="1:10" s="1" customFormat="1" ht="21.75" customHeight="1">
      <c r="A12" s="9">
        <v>7</v>
      </c>
      <c r="B12" s="9" t="s">
        <v>32</v>
      </c>
      <c r="C12" s="9" t="s">
        <v>33</v>
      </c>
      <c r="D12" s="9" t="s">
        <v>34</v>
      </c>
      <c r="E12" s="9">
        <v>1</v>
      </c>
      <c r="F12" s="9">
        <v>2</v>
      </c>
      <c r="G12" s="9">
        <v>1</v>
      </c>
      <c r="H12" s="10">
        <f aca="true" t="shared" si="2" ref="H12:H16">G12/E12*100</f>
        <v>100</v>
      </c>
      <c r="I12" s="9">
        <f aca="true" t="shared" si="3" ref="I12:I16">F12-G12</f>
        <v>1</v>
      </c>
      <c r="J12" s="9"/>
    </row>
    <row r="13" spans="1:10" s="1" customFormat="1" ht="21.75" customHeight="1">
      <c r="A13" s="9">
        <v>8</v>
      </c>
      <c r="B13" s="11" t="s">
        <v>35</v>
      </c>
      <c r="C13" s="9" t="s">
        <v>36</v>
      </c>
      <c r="D13" s="9" t="s">
        <v>37</v>
      </c>
      <c r="E13" s="9">
        <v>1</v>
      </c>
      <c r="F13" s="9">
        <v>2</v>
      </c>
      <c r="G13" s="9">
        <v>2</v>
      </c>
      <c r="H13" s="10">
        <f t="shared" si="2"/>
        <v>200</v>
      </c>
      <c r="I13" s="9">
        <f t="shared" si="3"/>
        <v>0</v>
      </c>
      <c r="J13" s="9"/>
    </row>
    <row r="14" spans="1:10" s="1" customFormat="1" ht="30.75" customHeight="1">
      <c r="A14" s="9">
        <v>9</v>
      </c>
      <c r="B14" s="11" t="s">
        <v>38</v>
      </c>
      <c r="C14" s="9" t="s">
        <v>39</v>
      </c>
      <c r="D14" s="9" t="s">
        <v>40</v>
      </c>
      <c r="E14" s="9">
        <v>1</v>
      </c>
      <c r="F14" s="9">
        <v>0</v>
      </c>
      <c r="G14" s="9">
        <v>0</v>
      </c>
      <c r="H14" s="10">
        <f t="shared" si="2"/>
        <v>0</v>
      </c>
      <c r="I14" s="9">
        <f t="shared" si="3"/>
        <v>0</v>
      </c>
      <c r="J14" s="9"/>
    </row>
    <row r="15" spans="1:10" s="1" customFormat="1" ht="21.75" customHeight="1">
      <c r="A15" s="9">
        <v>10</v>
      </c>
      <c r="B15" s="11" t="s">
        <v>41</v>
      </c>
      <c r="C15" s="9" t="s">
        <v>42</v>
      </c>
      <c r="D15" s="9" t="s">
        <v>43</v>
      </c>
      <c r="E15" s="9">
        <v>1</v>
      </c>
      <c r="F15" s="9">
        <v>1</v>
      </c>
      <c r="G15" s="9">
        <v>1</v>
      </c>
      <c r="H15" s="10">
        <f t="shared" si="2"/>
        <v>100</v>
      </c>
      <c r="I15" s="9">
        <f t="shared" si="3"/>
        <v>0</v>
      </c>
      <c r="J15" s="9"/>
    </row>
    <row r="16" spans="1:10" s="1" customFormat="1" ht="21.75" customHeight="1">
      <c r="A16" s="9">
        <v>11</v>
      </c>
      <c r="B16" s="11" t="s">
        <v>44</v>
      </c>
      <c r="C16" s="9" t="s">
        <v>45</v>
      </c>
      <c r="D16" s="9" t="s">
        <v>46</v>
      </c>
      <c r="E16" s="9">
        <v>1</v>
      </c>
      <c r="F16" s="9">
        <v>1</v>
      </c>
      <c r="G16" s="9">
        <v>1</v>
      </c>
      <c r="H16" s="10">
        <f t="shared" si="2"/>
        <v>100</v>
      </c>
      <c r="I16" s="9">
        <f t="shared" si="3"/>
        <v>0</v>
      </c>
      <c r="J16" s="9"/>
    </row>
    <row r="17" spans="1:10" s="1" customFormat="1" ht="21.75" customHeight="1">
      <c r="A17" s="9">
        <v>12</v>
      </c>
      <c r="B17" s="11" t="s">
        <v>47</v>
      </c>
      <c r="C17" s="9" t="s">
        <v>48</v>
      </c>
      <c r="D17" s="9" t="s">
        <v>49</v>
      </c>
      <c r="E17" s="9">
        <v>1</v>
      </c>
      <c r="F17" s="9">
        <v>1</v>
      </c>
      <c r="G17" s="9">
        <v>1</v>
      </c>
      <c r="H17" s="10">
        <f aca="true" t="shared" si="4" ref="H17:H28">G17/E17*100</f>
        <v>100</v>
      </c>
      <c r="I17" s="9">
        <f aca="true" t="shared" si="5" ref="I17:I27">F17-G17</f>
        <v>0</v>
      </c>
      <c r="J17" s="9"/>
    </row>
    <row r="18" spans="1:10" s="1" customFormat="1" ht="21.75" customHeight="1">
      <c r="A18" s="9">
        <v>13</v>
      </c>
      <c r="B18" s="9" t="s">
        <v>50</v>
      </c>
      <c r="C18" s="9" t="s">
        <v>51</v>
      </c>
      <c r="D18" s="9" t="s">
        <v>49</v>
      </c>
      <c r="E18" s="9">
        <v>1</v>
      </c>
      <c r="F18" s="9">
        <v>1</v>
      </c>
      <c r="G18" s="9">
        <v>1</v>
      </c>
      <c r="H18" s="10">
        <f t="shared" si="4"/>
        <v>100</v>
      </c>
      <c r="I18" s="9">
        <f t="shared" si="5"/>
        <v>0</v>
      </c>
      <c r="J18" s="9"/>
    </row>
    <row r="19" spans="1:10" s="1" customFormat="1" ht="21.75" customHeight="1">
      <c r="A19" s="9">
        <v>14</v>
      </c>
      <c r="B19" s="9"/>
      <c r="C19" s="9" t="s">
        <v>52</v>
      </c>
      <c r="D19" s="9"/>
      <c r="E19" s="9"/>
      <c r="F19" s="9"/>
      <c r="G19" s="9"/>
      <c r="H19" s="10"/>
      <c r="I19" s="9"/>
      <c r="J19" s="9" t="s">
        <v>53</v>
      </c>
    </row>
    <row r="20" spans="1:10" s="1" customFormat="1" ht="21.75" customHeight="1">
      <c r="A20" s="9">
        <v>15</v>
      </c>
      <c r="B20" s="11" t="s">
        <v>54</v>
      </c>
      <c r="C20" s="9" t="s">
        <v>55</v>
      </c>
      <c r="D20" s="9" t="s">
        <v>56</v>
      </c>
      <c r="E20" s="9">
        <v>1</v>
      </c>
      <c r="F20" s="9">
        <v>1</v>
      </c>
      <c r="G20" s="9">
        <v>0</v>
      </c>
      <c r="H20" s="10">
        <f t="shared" si="4"/>
        <v>0</v>
      </c>
      <c r="I20" s="9">
        <f t="shared" si="5"/>
        <v>1</v>
      </c>
      <c r="J20" s="9" t="s">
        <v>57</v>
      </c>
    </row>
    <row r="21" spans="1:10" s="1" customFormat="1" ht="21.75" customHeight="1">
      <c r="A21" s="9">
        <v>16</v>
      </c>
      <c r="B21" s="11" t="s">
        <v>58</v>
      </c>
      <c r="C21" s="9" t="s">
        <v>59</v>
      </c>
      <c r="D21" s="9" t="s">
        <v>56</v>
      </c>
      <c r="E21" s="9">
        <v>1</v>
      </c>
      <c r="F21" s="9">
        <v>0</v>
      </c>
      <c r="G21" s="9">
        <v>0</v>
      </c>
      <c r="H21" s="10">
        <f t="shared" si="4"/>
        <v>0</v>
      </c>
      <c r="I21" s="9">
        <f t="shared" si="5"/>
        <v>0</v>
      </c>
      <c r="J21" s="9"/>
    </row>
    <row r="22" spans="1:10" s="1" customFormat="1" ht="21.75" customHeight="1">
      <c r="A22" s="9">
        <v>17</v>
      </c>
      <c r="B22" s="11" t="s">
        <v>60</v>
      </c>
      <c r="C22" s="9" t="s">
        <v>61</v>
      </c>
      <c r="D22" s="9" t="s">
        <v>62</v>
      </c>
      <c r="E22" s="9">
        <v>1</v>
      </c>
      <c r="F22" s="9">
        <v>1</v>
      </c>
      <c r="G22" s="9">
        <v>1</v>
      </c>
      <c r="H22" s="10">
        <f t="shared" si="4"/>
        <v>100</v>
      </c>
      <c r="I22" s="9">
        <f t="shared" si="5"/>
        <v>0</v>
      </c>
      <c r="J22" s="9"/>
    </row>
    <row r="23" spans="1:10" s="1" customFormat="1" ht="21.75" customHeight="1">
      <c r="A23" s="9">
        <v>18</v>
      </c>
      <c r="B23" s="9" t="s">
        <v>63</v>
      </c>
      <c r="C23" s="9" t="s">
        <v>64</v>
      </c>
      <c r="D23" s="9" t="s">
        <v>56</v>
      </c>
      <c r="E23" s="9">
        <v>1</v>
      </c>
      <c r="F23" s="9">
        <v>1</v>
      </c>
      <c r="G23" s="9">
        <v>1</v>
      </c>
      <c r="H23" s="10">
        <f t="shared" si="4"/>
        <v>100</v>
      </c>
      <c r="I23" s="9">
        <f t="shared" si="5"/>
        <v>0</v>
      </c>
      <c r="J23" s="9"/>
    </row>
    <row r="24" spans="1:10" s="1" customFormat="1" ht="21.75" customHeight="1">
      <c r="A24" s="9">
        <v>19</v>
      </c>
      <c r="B24" s="11" t="s">
        <v>65</v>
      </c>
      <c r="C24" s="9" t="s">
        <v>66</v>
      </c>
      <c r="D24" s="9" t="s">
        <v>67</v>
      </c>
      <c r="E24" s="9">
        <v>1</v>
      </c>
      <c r="F24" s="9">
        <v>2</v>
      </c>
      <c r="G24" s="9">
        <v>1</v>
      </c>
      <c r="H24" s="10">
        <f t="shared" si="4"/>
        <v>100</v>
      </c>
      <c r="I24" s="9">
        <f t="shared" si="5"/>
        <v>1</v>
      </c>
      <c r="J24" s="9"/>
    </row>
    <row r="25" spans="1:10" s="1" customFormat="1" ht="21.75" customHeight="1">
      <c r="A25" s="9">
        <v>20</v>
      </c>
      <c r="B25" s="11" t="s">
        <v>68</v>
      </c>
      <c r="C25" s="9" t="s">
        <v>69</v>
      </c>
      <c r="D25" s="9" t="s">
        <v>70</v>
      </c>
      <c r="E25" s="9">
        <v>1</v>
      </c>
      <c r="F25" s="9">
        <v>1</v>
      </c>
      <c r="G25" s="9">
        <v>1</v>
      </c>
      <c r="H25" s="10">
        <f t="shared" si="4"/>
        <v>100</v>
      </c>
      <c r="I25" s="9">
        <f t="shared" si="5"/>
        <v>0</v>
      </c>
      <c r="J25" s="9"/>
    </row>
    <row r="26" spans="1:10" s="1" customFormat="1" ht="21.75" customHeight="1">
      <c r="A26" s="9">
        <v>21</v>
      </c>
      <c r="B26" s="11" t="s">
        <v>71</v>
      </c>
      <c r="C26" s="9" t="s">
        <v>72</v>
      </c>
      <c r="D26" s="9" t="s">
        <v>70</v>
      </c>
      <c r="E26" s="9">
        <v>1</v>
      </c>
      <c r="F26" s="9">
        <v>1</v>
      </c>
      <c r="G26" s="9">
        <v>1</v>
      </c>
      <c r="H26" s="10">
        <f t="shared" si="4"/>
        <v>100</v>
      </c>
      <c r="I26" s="9">
        <f t="shared" si="5"/>
        <v>0</v>
      </c>
      <c r="J26" s="9"/>
    </row>
    <row r="27" spans="1:10" s="1" customFormat="1" ht="21.75" customHeight="1">
      <c r="A27" s="9">
        <v>22</v>
      </c>
      <c r="B27" s="11" t="s">
        <v>73</v>
      </c>
      <c r="C27" s="9" t="s">
        <v>74</v>
      </c>
      <c r="D27" s="9" t="s">
        <v>70</v>
      </c>
      <c r="E27" s="9">
        <v>1</v>
      </c>
      <c r="F27" s="9">
        <v>1</v>
      </c>
      <c r="G27" s="9">
        <v>1</v>
      </c>
      <c r="H27" s="10">
        <f t="shared" si="4"/>
        <v>100</v>
      </c>
      <c r="I27" s="9">
        <f t="shared" si="5"/>
        <v>0</v>
      </c>
      <c r="J27" s="9"/>
    </row>
    <row r="28" spans="1:10" ht="21.75" customHeight="1">
      <c r="A28" s="12" t="s">
        <v>75</v>
      </c>
      <c r="B28" s="12"/>
      <c r="C28" s="12"/>
      <c r="D28" s="12"/>
      <c r="E28" s="9">
        <f>E6+E7+E8+E9+E10+E11+E12+E13+E14+E15+E16+E17+E18+E19+E20+E21+E22+E23+E24+E25+E26+E27</f>
        <v>20</v>
      </c>
      <c r="F28" s="12">
        <f aca="true" t="shared" si="6" ref="E28:G28">SUM(F6:F27)</f>
        <v>22</v>
      </c>
      <c r="G28" s="12">
        <f t="shared" si="6"/>
        <v>18</v>
      </c>
      <c r="H28" s="13">
        <f t="shared" si="4"/>
        <v>90</v>
      </c>
      <c r="I28" s="12">
        <f>SUM(I6:I16)</f>
        <v>2</v>
      </c>
      <c r="J28" s="18"/>
    </row>
    <row r="29" spans="1:10" ht="52.5" customHeight="1">
      <c r="A29" s="14" t="s">
        <v>76</v>
      </c>
      <c r="B29" s="15"/>
      <c r="C29" s="15"/>
      <c r="D29" s="15"/>
      <c r="E29" s="15"/>
      <c r="F29" s="15"/>
      <c r="G29" s="15"/>
      <c r="H29" s="15"/>
      <c r="I29" s="15"/>
      <c r="J29" s="15"/>
    </row>
    <row r="30" spans="1:10" ht="52.5" customHeight="1">
      <c r="A30" s="15"/>
      <c r="B30" s="15"/>
      <c r="C30" s="15"/>
      <c r="D30" s="15"/>
      <c r="E30" s="15"/>
      <c r="F30" s="15"/>
      <c r="G30" s="15"/>
      <c r="H30" s="15"/>
      <c r="I30" s="15"/>
      <c r="J30" s="15"/>
    </row>
  </sheetData>
  <sheetProtection/>
  <mergeCells count="12">
    <mergeCell ref="A1:J1"/>
    <mergeCell ref="A2:J2"/>
    <mergeCell ref="E3:I3"/>
    <mergeCell ref="F4:I4"/>
    <mergeCell ref="A28:D28"/>
    <mergeCell ref="A3:A5"/>
    <mergeCell ref="B3:B5"/>
    <mergeCell ref="C3:C5"/>
    <mergeCell ref="D3:D5"/>
    <mergeCell ref="E4:E5"/>
    <mergeCell ref="J3:J5"/>
    <mergeCell ref="A29:J30"/>
  </mergeCells>
  <printOptions/>
  <pageMargins left="0.55" right="0.5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平罗县水务局收文员</cp:lastModifiedBy>
  <dcterms:created xsi:type="dcterms:W3CDTF">2018-10-30T02:13:04Z</dcterms:created>
  <dcterms:modified xsi:type="dcterms:W3CDTF">2021-01-20T06:45:42Z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