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<sst xmlns="http://schemas.openxmlformats.org/spreadsheetml/2006/main" count="35" uniqueCount="21">
  <si>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附件2</t>
  </si>
  <si>
    <t>高仁乡2018年秋季农田水利建设面上任务计划表</t>
  </si>
  <si>
    <t xml:space="preserve">   项目     乡镇</t>
  </si>
  <si>
    <t>清淤沟道</t>
  </si>
  <si>
    <t>砌护农渠</t>
  </si>
  <si>
    <t>清淤渠道</t>
  </si>
  <si>
    <t>整修农路</t>
  </si>
  <si>
    <t>配套建筑物</t>
  </si>
  <si>
    <t>支沟</t>
  </si>
  <si>
    <t>斗沟</t>
  </si>
  <si>
    <t>农沟</t>
  </si>
  <si>
    <t>支渠</t>
  </si>
  <si>
    <t>斗渠</t>
  </si>
  <si>
    <t>农渠</t>
  </si>
  <si>
    <t>条</t>
  </si>
  <si>
    <t>公里</t>
  </si>
  <si>
    <t>座</t>
  </si>
  <si>
    <t>高仁村</t>
  </si>
  <si>
    <t>六顷地村</t>
  </si>
  <si>
    <t>东沙村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</si>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</sst>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20"/>
      <name val="方正小标宋简体"/>
      <family val="0"/>
    </font>
    <font>
      <b/>
      <sz val="20"/>
      <name val="仿宋_GB2312"/>
      <family val="0"/>
    </font>
    <font>
      <b/>
      <sz val="10"/>
      <name val="仿宋_GB2312"/>
      <family val="0"/>
    </font>
    <font>
      <sz val="11"/>
      <name val="仿宋_GB2312"/>
      <family val="0"/>
    </font>
    <font>
      <sz val="11"/>
      <color indexed="8"/>
      <name val="仿宋_GB2312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9" xfId="63" applyFont="1" applyBorder="1" applyAlignment="1">
      <alignment vertical="center"/>
      <protection/>
    </xf>
    <xf numFmtId="0" fontId="3" fillId="0" borderId="9" xfId="63" applyFont="1" applyBorder="1" applyAlignment="1">
      <alignment vertical="center"/>
      <protection/>
    </xf>
    <xf numFmtId="0" fontId="4" fillId="0" borderId="10" xfId="63" applyNumberFormat="1" applyFont="1" applyFill="1" applyBorder="1" applyAlignment="1">
      <alignment horizontal="justify" vertical="center" wrapText="1"/>
      <protection/>
    </xf>
    <xf numFmtId="0" fontId="5" fillId="0" borderId="11" xfId="63" applyNumberFormat="1" applyFont="1" applyFill="1" applyBorder="1" applyAlignment="1">
      <alignment horizontal="center" vertical="center"/>
      <protection/>
    </xf>
    <xf numFmtId="0" fontId="5" fillId="0" borderId="11" xfId="63" applyNumberFormat="1" applyFont="1" applyFill="1" applyBorder="1" applyAlignment="1">
      <alignment horizontal="center" vertical="center" wrapText="1"/>
      <protection/>
    </xf>
    <xf numFmtId="0" fontId="6" fillId="0" borderId="11" xfId="63" applyNumberFormat="1" applyFont="1" applyFill="1" applyBorder="1" applyAlignment="1">
      <alignment horizontal="center" vertical="center" wrapText="1"/>
      <protection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7" fillId="0" borderId="11" xfId="63" applyNumberFormat="1" applyFont="1" applyFill="1" applyBorder="1" applyAlignment="1">
      <alignment horizontal="center" vertical="center"/>
      <protection/>
    </xf>
    <xf numFmtId="0" fontId="8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3" fillId="0" borderId="9" xfId="63" applyFont="1" applyBorder="1" applyAlignment="1">
      <alignment horizontal="center" vertical="center"/>
      <protection/>
    </xf>
    <xf numFmtId="0" fontId="0" fillId="0" borderId="0" xfId="0" applyFill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SheetLayoutView="100" workbookViewId="0" topLeftCell="A1">
      <selection activeCell="A2" sqref="A2:R2"/>
    </sheetView>
  </sheetViews>
  <sheetFormatPr defaultColWidth="9.00390625" defaultRowHeight="14.25"/>
  <cols>
    <col min="1" max="1" width="9.00390625" style="1" customWidth="1"/>
    <col min="2" max="2" width="6.75390625" style="1" customWidth="1"/>
    <col min="3" max="3" width="6.375" style="1" customWidth="1"/>
    <col min="4" max="4" width="5.875" style="1" customWidth="1"/>
    <col min="5" max="5" width="6.375" style="1" customWidth="1"/>
    <col min="6" max="6" width="6.25390625" style="1" customWidth="1"/>
    <col min="7" max="7" width="6.125" style="1" customWidth="1"/>
    <col min="8" max="8" width="5.75390625" style="1" customWidth="1"/>
    <col min="9" max="9" width="6.25390625" style="1" customWidth="1"/>
    <col min="10" max="10" width="6.125" style="1" customWidth="1"/>
    <col min="11" max="11" width="6.875" style="1" customWidth="1"/>
    <col min="12" max="12" width="6.625" style="1" customWidth="1"/>
    <col min="13" max="13" width="7.00390625" style="1" customWidth="1"/>
    <col min="14" max="15" width="6.50390625" style="1" customWidth="1"/>
    <col min="16" max="16" width="6.125" style="1" customWidth="1"/>
    <col min="17" max="17" width="5.875" style="1" customWidth="1"/>
    <col min="18" max="18" width="11.375" style="1" customWidth="1"/>
    <col min="19" max="16384" width="9.00390625" style="1" customWidth="1"/>
  </cols>
  <sheetData>
    <row r="1" s="1" customFormat="1" ht="39" customHeight="1">
      <c r="A1" s="2" t="s">
        <v>0</v>
      </c>
    </row>
    <row r="2" spans="1:18" s="1" customFormat="1" ht="25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0" s="1" customFormat="1" ht="25.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5"/>
      <c r="Q3" s="15"/>
      <c r="R3" s="15"/>
      <c r="T3" s="16"/>
    </row>
    <row r="4" spans="1:18" s="1" customFormat="1" ht="21.75" customHeight="1">
      <c r="A4" s="6" t="s">
        <v>2</v>
      </c>
      <c r="B4" s="7" t="s">
        <v>3</v>
      </c>
      <c r="C4" s="7"/>
      <c r="D4" s="7"/>
      <c r="E4" s="7"/>
      <c r="F4" s="7"/>
      <c r="G4" s="7"/>
      <c r="H4" s="7" t="s">
        <v>4</v>
      </c>
      <c r="I4" s="7"/>
      <c r="J4" s="7" t="s">
        <v>5</v>
      </c>
      <c r="K4" s="7"/>
      <c r="L4" s="7"/>
      <c r="M4" s="7"/>
      <c r="N4" s="7"/>
      <c r="O4" s="7"/>
      <c r="P4" s="7" t="s">
        <v>6</v>
      </c>
      <c r="Q4" s="7"/>
      <c r="R4" s="8" t="s">
        <v>7</v>
      </c>
    </row>
    <row r="5" spans="1:18" s="1" customFormat="1" ht="21.75" customHeight="1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/>
      <c r="I5" s="7"/>
      <c r="J5" s="7" t="s">
        <v>11</v>
      </c>
      <c r="K5" s="7"/>
      <c r="L5" s="7" t="s">
        <v>12</v>
      </c>
      <c r="M5" s="7"/>
      <c r="N5" s="7" t="s">
        <v>13</v>
      </c>
      <c r="O5" s="7"/>
      <c r="P5" s="7"/>
      <c r="Q5" s="7"/>
      <c r="R5" s="8"/>
    </row>
    <row r="6" spans="1:18" s="1" customFormat="1" ht="25.5" customHeight="1">
      <c r="A6" s="6"/>
      <c r="B6" s="7" t="s">
        <v>14</v>
      </c>
      <c r="C6" s="8" t="s">
        <v>15</v>
      </c>
      <c r="D6" s="7" t="s">
        <v>14</v>
      </c>
      <c r="E6" s="8" t="s">
        <v>15</v>
      </c>
      <c r="F6" s="7" t="s">
        <v>14</v>
      </c>
      <c r="G6" s="8" t="s">
        <v>15</v>
      </c>
      <c r="H6" s="7" t="s">
        <v>14</v>
      </c>
      <c r="I6" s="8" t="s">
        <v>15</v>
      </c>
      <c r="J6" s="7" t="s">
        <v>14</v>
      </c>
      <c r="K6" s="8" t="s">
        <v>15</v>
      </c>
      <c r="L6" s="7" t="s">
        <v>14</v>
      </c>
      <c r="M6" s="8" t="s">
        <v>15</v>
      </c>
      <c r="N6" s="7" t="s">
        <v>14</v>
      </c>
      <c r="O6" s="8" t="s">
        <v>15</v>
      </c>
      <c r="P6" s="8" t="s">
        <v>14</v>
      </c>
      <c r="Q6" s="8" t="s">
        <v>15</v>
      </c>
      <c r="R6" s="8" t="s">
        <v>16</v>
      </c>
    </row>
    <row r="7" spans="1:18" s="1" customFormat="1" ht="54" customHeight="1">
      <c r="A7" s="9" t="s">
        <v>17</v>
      </c>
      <c r="B7" s="10">
        <v>1</v>
      </c>
      <c r="C7" s="10">
        <v>1.556</v>
      </c>
      <c r="D7" s="10">
        <v>5</v>
      </c>
      <c r="E7" s="10">
        <v>10.4</v>
      </c>
      <c r="F7" s="10">
        <v>40</v>
      </c>
      <c r="G7" s="10">
        <v>20</v>
      </c>
      <c r="H7" s="10">
        <v>66</v>
      </c>
      <c r="I7" s="10">
        <v>26.92</v>
      </c>
      <c r="J7" s="10">
        <v>9</v>
      </c>
      <c r="K7" s="10">
        <v>8.2</v>
      </c>
      <c r="L7" s="11"/>
      <c r="M7" s="10"/>
      <c r="N7" s="10">
        <v>99</v>
      </c>
      <c r="O7" s="10">
        <v>33.66</v>
      </c>
      <c r="P7" s="10">
        <v>92</v>
      </c>
      <c r="Q7" s="10">
        <v>58</v>
      </c>
      <c r="R7" s="10">
        <v>2</v>
      </c>
    </row>
    <row r="8" spans="1:18" s="1" customFormat="1" ht="54" customHeight="1">
      <c r="A8" s="9" t="s">
        <v>18</v>
      </c>
      <c r="B8" s="10">
        <v>1</v>
      </c>
      <c r="C8" s="10">
        <v>1.2</v>
      </c>
      <c r="D8" s="10"/>
      <c r="E8" s="10"/>
      <c r="F8" s="11">
        <v>40</v>
      </c>
      <c r="G8" s="10">
        <v>20</v>
      </c>
      <c r="H8" s="11"/>
      <c r="I8" s="11"/>
      <c r="J8" s="11">
        <v>8</v>
      </c>
      <c r="K8" s="10">
        <v>7.8</v>
      </c>
      <c r="L8" s="11"/>
      <c r="M8" s="10"/>
      <c r="N8" s="11">
        <v>99</v>
      </c>
      <c r="O8" s="10">
        <v>33.66</v>
      </c>
      <c r="P8" s="10">
        <v>82</v>
      </c>
      <c r="Q8" s="10">
        <v>42.4</v>
      </c>
      <c r="R8" s="10">
        <v>2</v>
      </c>
    </row>
    <row r="9" spans="1:18" s="1" customFormat="1" ht="54" customHeight="1">
      <c r="A9" s="9" t="s">
        <v>19</v>
      </c>
      <c r="B9" s="10"/>
      <c r="C9" s="10"/>
      <c r="D9" s="10"/>
      <c r="E9" s="10"/>
      <c r="F9" s="10">
        <v>30</v>
      </c>
      <c r="G9" s="10">
        <v>15</v>
      </c>
      <c r="H9" s="10"/>
      <c r="I9" s="10"/>
      <c r="J9" s="10"/>
      <c r="K9" s="10"/>
      <c r="L9" s="10"/>
      <c r="M9" s="10"/>
      <c r="N9" s="10">
        <v>84</v>
      </c>
      <c r="O9" s="10">
        <v>28.68</v>
      </c>
      <c r="P9" s="10">
        <v>58</v>
      </c>
      <c r="Q9" s="10">
        <v>21.2</v>
      </c>
      <c r="R9" s="10">
        <v>2</v>
      </c>
    </row>
    <row r="10" spans="1:18" s="1" customFormat="1" ht="54" customHeight="1">
      <c r="A10" s="12" t="s">
        <v>20</v>
      </c>
      <c r="B10" s="13">
        <f aca="true" t="shared" si="0" ref="B10:K10">SUM(B7:B9)</f>
        <v>2</v>
      </c>
      <c r="C10" s="13">
        <f t="shared" si="0"/>
        <v>2.7560000000000002</v>
      </c>
      <c r="D10" s="14">
        <f t="shared" si="0"/>
        <v>5</v>
      </c>
      <c r="E10" s="13">
        <f t="shared" si="0"/>
        <v>10.4</v>
      </c>
      <c r="F10" s="13">
        <f t="shared" si="0"/>
        <v>110</v>
      </c>
      <c r="G10" s="13">
        <f t="shared" si="0"/>
        <v>55</v>
      </c>
      <c r="H10" s="13">
        <f t="shared" si="0"/>
        <v>66</v>
      </c>
      <c r="I10" s="13">
        <f t="shared" si="0"/>
        <v>26.92</v>
      </c>
      <c r="J10" s="13">
        <f t="shared" si="0"/>
        <v>17</v>
      </c>
      <c r="K10" s="13">
        <f t="shared" si="0"/>
        <v>16</v>
      </c>
      <c r="L10" s="13"/>
      <c r="M10" s="13"/>
      <c r="N10" s="13">
        <f aca="true" t="shared" si="1" ref="N10:R10">SUM(N7:N9)</f>
        <v>282</v>
      </c>
      <c r="O10" s="13">
        <f t="shared" si="1"/>
        <v>96</v>
      </c>
      <c r="P10" s="13">
        <f t="shared" si="1"/>
        <v>232</v>
      </c>
      <c r="Q10" s="13">
        <f t="shared" si="1"/>
        <v>121.60000000000001</v>
      </c>
      <c r="R10" s="13">
        <f t="shared" si="1"/>
        <v>6</v>
      </c>
    </row>
  </sheetData>
  <sheetProtection/>
  <mergeCells count="14">
    <mergeCell ref="A2:R2"/>
    <mergeCell ref="P3:R3"/>
    <mergeCell ref="B4:G4"/>
    <mergeCell ref="J4:O4"/>
    <mergeCell ref="B5:C5"/>
    <mergeCell ref="D5:E5"/>
    <mergeCell ref="F5:G5"/>
    <mergeCell ref="J5:K5"/>
    <mergeCell ref="L5:M5"/>
    <mergeCell ref="N5:O5"/>
    <mergeCell ref="A4:A6"/>
    <mergeCell ref="R4:R5"/>
    <mergeCell ref="H4:I5"/>
    <mergeCell ref="P4:Q5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2018-09-28T03:22:38Z</dcterms:created>
  <dcterms:modified xsi:type="dcterms:W3CDTF">2018-09-28T03:22:50Z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