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三季度" sheetId="7" r:id="rId1"/>
  </sheets>
  <calcPr calcId="144525"/>
</workbook>
</file>

<file path=xl/sharedStrings.xml><?xml version="1.0" encoding="utf-8"?>
<sst xmlns="http://schemas.openxmlformats.org/spreadsheetml/2006/main" count="85" uniqueCount="85">
  <si>
    <t>2022年3季度厉行节约支出季报</t>
  </si>
  <si>
    <t>单位：平罗县发展和改革局</t>
  </si>
  <si>
    <t>2022 年 10月 20 日</t>
  </si>
  <si>
    <t>金额单位：万元</t>
  </si>
  <si>
    <t>项目名称</t>
  </si>
  <si>
    <t>行次</t>
  </si>
  <si>
    <t>费 用 支 出 额 度</t>
  </si>
  <si>
    <t>本年控制数（仅一季度报）</t>
  </si>
  <si>
    <t>本期支出</t>
  </si>
  <si>
    <t>本年累计支出</t>
  </si>
  <si>
    <t>上年同期累计支出</t>
  </si>
  <si>
    <t>上年决算额（仅一季度报）</t>
  </si>
  <si>
    <t>费 用 支 出 合 计</t>
  </si>
  <si>
    <t>1</t>
  </si>
  <si>
    <t>一、因公出国（境）费用</t>
  </si>
  <si>
    <t>2</t>
  </si>
  <si>
    <t>1、因公出国（境）</t>
  </si>
  <si>
    <t>团组(个)</t>
  </si>
  <si>
    <t>3</t>
  </si>
  <si>
    <t>人数(人次)</t>
  </si>
  <si>
    <t>4</t>
  </si>
  <si>
    <t>2、公款出国（境）费用支出</t>
  </si>
  <si>
    <t>5</t>
  </si>
  <si>
    <t>二、公务接待费支出</t>
  </si>
  <si>
    <t>6</t>
  </si>
  <si>
    <t>1、日常公务接待支出</t>
  </si>
  <si>
    <t>7</t>
  </si>
  <si>
    <t>2、重大公务接待支出</t>
  </si>
  <si>
    <t>8</t>
  </si>
  <si>
    <t>三、会议费用支出</t>
  </si>
  <si>
    <t>9</t>
  </si>
  <si>
    <t>1、党政重大会议</t>
  </si>
  <si>
    <t>10</t>
  </si>
  <si>
    <t>2、部门（单位）大型会议</t>
  </si>
  <si>
    <t>11</t>
  </si>
  <si>
    <t>3、部门（单位）其他会议</t>
  </si>
  <si>
    <t>12</t>
  </si>
  <si>
    <t>四、大型活动支出</t>
  </si>
  <si>
    <t>13</t>
  </si>
  <si>
    <t>1、自治区重大活动</t>
  </si>
  <si>
    <t>14</t>
  </si>
  <si>
    <t>2、本部门（单位）重大活动</t>
  </si>
  <si>
    <t>15</t>
  </si>
  <si>
    <t>五、评比达标表彰支出</t>
  </si>
  <si>
    <t>16</t>
  </si>
  <si>
    <t>1、国家审定保留项目</t>
  </si>
  <si>
    <t>17</t>
  </si>
  <si>
    <t>2、党委政府批准的项目</t>
  </si>
  <si>
    <t>18</t>
  </si>
  <si>
    <t>3、部门（单位）自行开展项目</t>
  </si>
  <si>
    <t>19</t>
  </si>
  <si>
    <t>六、车辆购置及运行费支出</t>
  </si>
  <si>
    <t>20</t>
  </si>
  <si>
    <t>1、车辆购置费用支出合计</t>
  </si>
  <si>
    <t>21</t>
  </si>
  <si>
    <t xml:space="preserve">    一般公务用车</t>
  </si>
  <si>
    <t>22</t>
  </si>
  <si>
    <t xml:space="preserve">    执法执勤技术用车</t>
  </si>
  <si>
    <t>23</t>
  </si>
  <si>
    <t>2、公务车辆运行费用支出合计</t>
  </si>
  <si>
    <t>24</t>
  </si>
  <si>
    <t xml:space="preserve">    一般公务用车费用支出</t>
  </si>
  <si>
    <t>25</t>
  </si>
  <si>
    <t xml:space="preserve">    执法执勤技术用车费用支出</t>
  </si>
  <si>
    <t>26</t>
  </si>
  <si>
    <t>七、日常办公经费支出</t>
  </si>
  <si>
    <t>27</t>
  </si>
  <si>
    <t>用水支出</t>
  </si>
  <si>
    <t>28</t>
  </si>
  <si>
    <t>用电支出</t>
  </si>
  <si>
    <t>29</t>
  </si>
  <si>
    <t>用气支出</t>
  </si>
  <si>
    <t>30</t>
  </si>
  <si>
    <t>用油支出</t>
  </si>
  <si>
    <t>31</t>
  </si>
  <si>
    <t>通信费用支出</t>
  </si>
  <si>
    <t>32</t>
  </si>
  <si>
    <t>印刷费用支出</t>
  </si>
  <si>
    <t>33</t>
  </si>
  <si>
    <t>办公设备购置支出</t>
  </si>
  <si>
    <t>34</t>
  </si>
  <si>
    <t xml:space="preserve">单位负责人： </t>
  </si>
  <si>
    <t>审核：</t>
  </si>
  <si>
    <t>制表：拜婷</t>
  </si>
  <si>
    <t>联系电话：6095172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</si>
</sst>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justify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176" fontId="4" fillId="0" borderId="2" xfId="0" applyNumberFormat="1" applyFont="1" applyFill="1" applyBorder="1" applyAlignment="1">
      <alignment horizontal="center"/>
    </xf>
    <xf numFmtId="176" fontId="4" fillId="2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5" topLeftCell="A6" activePane="bottomLeft" state="frozen"/>
      <selection/>
      <selection pane="bottomLeft" activeCell="G20" sqref="G20"/>
    </sheetView>
  </sheetViews>
  <sheetFormatPr defaultColWidth="9" defaultRowHeight="14.25"/>
  <cols>
    <col min="1" max="1" width="9" style="1"/>
    <col min="2" max="2" width="10.125" style="1" customWidth="1"/>
    <col min="3" max="3" width="15" style="1" customWidth="1"/>
    <col min="4" max="4" width="9" style="1"/>
    <col min="5" max="5" width="8.875" style="1" customWidth="1"/>
    <col min="6" max="6" width="9.25" style="1"/>
    <col min="7" max="16384" width="9" style="1"/>
  </cols>
  <sheetData>
    <row r="1" s="1" customFormat="1" ht="20.25" spans="1:9">
      <c r="A1" s="2" t="s">
        <v>0</v>
      </c>
      <c r="B1" s="3"/>
      <c r="C1" s="3"/>
      <c r="D1" s="3"/>
      <c r="E1" s="3"/>
      <c r="F1" s="3"/>
      <c r="G1" s="3"/>
      <c r="H1" s="3"/>
      <c r="I1" s="16"/>
    </row>
    <row r="2" s="1" customFormat="1" spans="1:9">
      <c r="A2" s="4" t="s">
        <v>1</v>
      </c>
      <c r="B2" s="4"/>
      <c r="C2" s="4"/>
      <c r="D2" s="4"/>
      <c r="E2" s="5" t="s">
        <v>2</v>
      </c>
      <c r="F2" s="5"/>
      <c r="G2" s="5"/>
      <c r="H2" s="6" t="s">
        <v>3</v>
      </c>
      <c r="I2" s="6"/>
    </row>
    <row r="3" s="1" customFormat="1" customHeight="1" spans="1:9">
      <c r="A3" s="7" t="s">
        <v>4</v>
      </c>
      <c r="B3" s="7"/>
      <c r="C3" s="7"/>
      <c r="D3" s="7" t="s">
        <v>5</v>
      </c>
      <c r="E3" s="7" t="s">
        <v>6</v>
      </c>
      <c r="F3" s="7"/>
      <c r="G3" s="7"/>
      <c r="H3" s="7"/>
      <c r="I3" s="17" t="s">
        <v>7</v>
      </c>
    </row>
    <row r="4" s="1" customFormat="1" ht="36" spans="1:9">
      <c r="A4" s="7"/>
      <c r="B4" s="7"/>
      <c r="C4" s="7"/>
      <c r="D4" s="7"/>
      <c r="E4" s="8" t="s">
        <v>8</v>
      </c>
      <c r="F4" s="8" t="s">
        <v>9</v>
      </c>
      <c r="G4" s="8" t="s">
        <v>10</v>
      </c>
      <c r="H4" s="8" t="s">
        <v>11</v>
      </c>
      <c r="I4" s="17"/>
    </row>
    <row r="5" s="1" customFormat="1" ht="17" customHeight="1" spans="1:9">
      <c r="A5" s="7" t="s">
        <v>12</v>
      </c>
      <c r="B5" s="7"/>
      <c r="C5" s="7"/>
      <c r="D5" s="7" t="s">
        <v>13</v>
      </c>
      <c r="E5" s="9">
        <f>E10+E24+E31</f>
        <v>4.644</v>
      </c>
      <c r="F5" s="9">
        <f>F10+F24+F31</f>
        <v>21.24</v>
      </c>
      <c r="G5" s="9">
        <f>G10+G24+G31</f>
        <v>15.88</v>
      </c>
      <c r="H5" s="9">
        <f>H10+H24+H31</f>
        <v>0</v>
      </c>
      <c r="I5" s="9"/>
    </row>
    <row r="6" s="1" customFormat="1" ht="17" customHeight="1" spans="1:9">
      <c r="A6" s="10" t="s">
        <v>14</v>
      </c>
      <c r="B6" s="10"/>
      <c r="C6" s="10"/>
      <c r="D6" s="7" t="s">
        <v>15</v>
      </c>
      <c r="E6" s="7"/>
      <c r="F6" s="11"/>
      <c r="G6" s="7"/>
      <c r="H6" s="7"/>
      <c r="I6" s="18"/>
    </row>
    <row r="7" s="1" customFormat="1" ht="17" customHeight="1" spans="1:9">
      <c r="A7" s="12"/>
      <c r="B7" s="10" t="s">
        <v>16</v>
      </c>
      <c r="C7" s="10" t="s">
        <v>17</v>
      </c>
      <c r="D7" s="7" t="s">
        <v>18</v>
      </c>
      <c r="E7" s="9"/>
      <c r="F7" s="11"/>
      <c r="G7" s="9"/>
      <c r="H7" s="9"/>
      <c r="I7" s="18"/>
    </row>
    <row r="8" s="1" customFormat="1" ht="17" customHeight="1" spans="1:9">
      <c r="A8" s="12"/>
      <c r="B8" s="10"/>
      <c r="C8" s="10" t="s">
        <v>19</v>
      </c>
      <c r="D8" s="7" t="s">
        <v>20</v>
      </c>
      <c r="E8" s="7"/>
      <c r="F8" s="11"/>
      <c r="G8" s="7"/>
      <c r="H8" s="7"/>
      <c r="I8" s="18"/>
    </row>
    <row r="9" s="1" customFormat="1" ht="17" customHeight="1" spans="1:9">
      <c r="A9" s="12"/>
      <c r="B9" s="10" t="s">
        <v>21</v>
      </c>
      <c r="C9" s="10"/>
      <c r="D9" s="7" t="s">
        <v>22</v>
      </c>
      <c r="E9" s="7"/>
      <c r="F9" s="11"/>
      <c r="G9" s="7"/>
      <c r="H9" s="7"/>
      <c r="I9" s="18"/>
    </row>
    <row r="10" s="1" customFormat="1" ht="17" customHeight="1" spans="1:9">
      <c r="A10" s="10" t="s">
        <v>23</v>
      </c>
      <c r="B10" s="10"/>
      <c r="C10" s="10"/>
      <c r="D10" s="7" t="s">
        <v>24</v>
      </c>
      <c r="E10" s="9">
        <f>SUM(E11:E12)</f>
        <v>0.88</v>
      </c>
      <c r="F10" s="9">
        <f>SUM(F11:F12)</f>
        <v>0.88</v>
      </c>
      <c r="G10" s="9">
        <f>SUM(G11:G12)</f>
        <v>0.56</v>
      </c>
      <c r="H10" s="9">
        <f>SUM(H11:H12)</f>
        <v>0</v>
      </c>
      <c r="I10" s="9"/>
    </row>
    <row r="11" s="1" customFormat="1" ht="17" customHeight="1" spans="1:9">
      <c r="A11" s="12"/>
      <c r="B11" s="10" t="s">
        <v>25</v>
      </c>
      <c r="C11" s="10"/>
      <c r="D11" s="7" t="s">
        <v>26</v>
      </c>
      <c r="E11" s="9">
        <v>0.88</v>
      </c>
      <c r="F11" s="9">
        <v>0.88</v>
      </c>
      <c r="G11" s="9">
        <v>0.56</v>
      </c>
      <c r="H11" s="9"/>
      <c r="I11" s="9"/>
    </row>
    <row r="12" s="1" customFormat="1" ht="17" customHeight="1" spans="1:9">
      <c r="A12" s="12"/>
      <c r="B12" s="10" t="s">
        <v>27</v>
      </c>
      <c r="C12" s="10"/>
      <c r="D12" s="7" t="s">
        <v>28</v>
      </c>
      <c r="E12" s="7"/>
      <c r="F12" s="11"/>
      <c r="G12" s="7"/>
      <c r="H12" s="7"/>
      <c r="I12" s="18"/>
    </row>
    <row r="13" s="1" customFormat="1" ht="17" customHeight="1" spans="1:9">
      <c r="A13" s="10" t="s">
        <v>29</v>
      </c>
      <c r="B13" s="10"/>
      <c r="C13" s="10"/>
      <c r="D13" s="7" t="s">
        <v>30</v>
      </c>
      <c r="E13" s="9"/>
      <c r="F13" s="11"/>
      <c r="G13" s="9"/>
      <c r="H13" s="9"/>
      <c r="I13" s="18"/>
    </row>
    <row r="14" s="1" customFormat="1" ht="17" customHeight="1" spans="1:9">
      <c r="A14" s="12"/>
      <c r="B14" s="10" t="s">
        <v>31</v>
      </c>
      <c r="C14" s="10"/>
      <c r="D14" s="7" t="s">
        <v>32</v>
      </c>
      <c r="E14" s="7"/>
      <c r="F14" s="11"/>
      <c r="G14" s="7"/>
      <c r="H14" s="7"/>
      <c r="I14" s="18"/>
    </row>
    <row r="15" s="1" customFormat="1" ht="17" customHeight="1" spans="1:9">
      <c r="A15" s="12"/>
      <c r="B15" s="10" t="s">
        <v>33</v>
      </c>
      <c r="C15" s="10"/>
      <c r="D15" s="7" t="s">
        <v>34</v>
      </c>
      <c r="E15" s="9"/>
      <c r="F15" s="11"/>
      <c r="G15" s="9"/>
      <c r="H15" s="9"/>
      <c r="I15" s="18"/>
    </row>
    <row r="16" s="1" customFormat="1" ht="17" customHeight="1" spans="1:9">
      <c r="A16" s="12"/>
      <c r="B16" s="10" t="s">
        <v>35</v>
      </c>
      <c r="C16" s="10"/>
      <c r="D16" s="7" t="s">
        <v>36</v>
      </c>
      <c r="E16" s="9"/>
      <c r="F16" s="11"/>
      <c r="G16" s="9"/>
      <c r="H16" s="9"/>
      <c r="I16" s="18"/>
    </row>
    <row r="17" s="1" customFormat="1" ht="17" customHeight="1" spans="1:9">
      <c r="A17" s="10" t="s">
        <v>37</v>
      </c>
      <c r="B17" s="10"/>
      <c r="C17" s="10"/>
      <c r="D17" s="7" t="s">
        <v>38</v>
      </c>
      <c r="E17" s="7"/>
      <c r="F17" s="11"/>
      <c r="G17" s="7"/>
      <c r="H17" s="7"/>
      <c r="I17" s="18"/>
    </row>
    <row r="18" s="1" customFormat="1" ht="17" customHeight="1" spans="1:9">
      <c r="A18" s="12"/>
      <c r="B18" s="10" t="s">
        <v>39</v>
      </c>
      <c r="C18" s="10"/>
      <c r="D18" s="7" t="s">
        <v>40</v>
      </c>
      <c r="E18" s="7"/>
      <c r="F18" s="11"/>
      <c r="G18" s="7"/>
      <c r="H18" s="7"/>
      <c r="I18" s="18"/>
    </row>
    <row r="19" s="1" customFormat="1" ht="17" customHeight="1" spans="1:9">
      <c r="A19" s="12"/>
      <c r="B19" s="10" t="s">
        <v>41</v>
      </c>
      <c r="C19" s="10"/>
      <c r="D19" s="7" t="s">
        <v>42</v>
      </c>
      <c r="E19" s="7"/>
      <c r="F19" s="11"/>
      <c r="G19" s="7"/>
      <c r="H19" s="7"/>
      <c r="I19" s="18"/>
    </row>
    <row r="20" s="1" customFormat="1" ht="17" customHeight="1" spans="1:9">
      <c r="A20" s="10" t="s">
        <v>43</v>
      </c>
      <c r="B20" s="10"/>
      <c r="C20" s="10"/>
      <c r="D20" s="7" t="s">
        <v>44</v>
      </c>
      <c r="E20" s="9"/>
      <c r="F20" s="11"/>
      <c r="G20" s="9"/>
      <c r="H20" s="9"/>
      <c r="I20" s="18"/>
    </row>
    <row r="21" s="1" customFormat="1" ht="17" customHeight="1" spans="1:9">
      <c r="A21" s="12"/>
      <c r="B21" s="10" t="s">
        <v>45</v>
      </c>
      <c r="C21" s="10"/>
      <c r="D21" s="7" t="s">
        <v>46</v>
      </c>
      <c r="E21" s="7"/>
      <c r="F21" s="11"/>
      <c r="G21" s="7"/>
      <c r="H21" s="7"/>
      <c r="I21" s="18"/>
    </row>
    <row r="22" s="1" customFormat="1" ht="17" customHeight="1" spans="1:9">
      <c r="A22" s="12"/>
      <c r="B22" s="10" t="s">
        <v>47</v>
      </c>
      <c r="C22" s="10"/>
      <c r="D22" s="7" t="s">
        <v>48</v>
      </c>
      <c r="E22" s="7"/>
      <c r="F22" s="11"/>
      <c r="G22" s="7"/>
      <c r="H22" s="7"/>
      <c r="I22" s="18"/>
    </row>
    <row r="23" s="1" customFormat="1" ht="17" customHeight="1" spans="1:9">
      <c r="A23" s="12"/>
      <c r="B23" s="10" t="s">
        <v>49</v>
      </c>
      <c r="C23" s="10"/>
      <c r="D23" s="7" t="s">
        <v>50</v>
      </c>
      <c r="E23" s="9"/>
      <c r="F23" s="11"/>
      <c r="G23" s="9"/>
      <c r="H23" s="9"/>
      <c r="I23" s="18"/>
    </row>
    <row r="24" s="1" customFormat="1" ht="17" customHeight="1" spans="1:9">
      <c r="A24" s="10" t="s">
        <v>51</v>
      </c>
      <c r="B24" s="10"/>
      <c r="C24" s="10"/>
      <c r="D24" s="7" t="s">
        <v>52</v>
      </c>
      <c r="E24" s="9">
        <f t="shared" ref="E24:G24" si="0">E29</f>
        <v>0</v>
      </c>
      <c r="F24" s="9">
        <f t="shared" si="0"/>
        <v>0</v>
      </c>
      <c r="G24" s="9">
        <f t="shared" si="0"/>
        <v>0</v>
      </c>
      <c r="H24" s="9">
        <v>0</v>
      </c>
      <c r="I24" s="9"/>
    </row>
    <row r="25" s="1" customFormat="1" ht="17" customHeight="1" spans="1:9">
      <c r="A25" s="12"/>
      <c r="B25" s="10" t="s">
        <v>53</v>
      </c>
      <c r="C25" s="10"/>
      <c r="D25" s="7" t="s">
        <v>54</v>
      </c>
      <c r="E25" s="9"/>
      <c r="F25" s="11"/>
      <c r="G25" s="9"/>
      <c r="H25" s="9"/>
      <c r="I25" s="18"/>
    </row>
    <row r="26" s="1" customFormat="1" ht="17" customHeight="1" spans="1:9">
      <c r="A26" s="12"/>
      <c r="B26" s="10" t="s">
        <v>55</v>
      </c>
      <c r="C26" s="10"/>
      <c r="D26" s="7" t="s">
        <v>56</v>
      </c>
      <c r="E26" s="9"/>
      <c r="F26" s="11"/>
      <c r="G26" s="9"/>
      <c r="H26" s="9"/>
      <c r="I26" s="18"/>
    </row>
    <row r="27" s="1" customFormat="1" ht="17" customHeight="1" spans="1:9">
      <c r="A27" s="12"/>
      <c r="B27" s="10" t="s">
        <v>57</v>
      </c>
      <c r="C27" s="10"/>
      <c r="D27" s="7" t="s">
        <v>58</v>
      </c>
      <c r="E27" s="7"/>
      <c r="F27" s="11"/>
      <c r="G27" s="7"/>
      <c r="H27" s="7"/>
      <c r="I27" s="18"/>
    </row>
    <row r="28" s="1" customFormat="1" ht="17" customHeight="1" spans="1:9">
      <c r="A28" s="12"/>
      <c r="B28" s="10" t="s">
        <v>59</v>
      </c>
      <c r="C28" s="10"/>
      <c r="D28" s="7" t="s">
        <v>60</v>
      </c>
      <c r="E28" s="9"/>
      <c r="F28" s="11"/>
      <c r="G28" s="9"/>
      <c r="H28" s="9"/>
      <c r="I28" s="9"/>
    </row>
    <row r="29" s="1" customFormat="1" ht="17" customHeight="1" spans="1:9">
      <c r="A29" s="12"/>
      <c r="B29" s="10" t="s">
        <v>61</v>
      </c>
      <c r="C29" s="12"/>
      <c r="D29" s="7" t="s">
        <v>62</v>
      </c>
      <c r="E29" s="9"/>
      <c r="F29" s="11"/>
      <c r="G29" s="9"/>
      <c r="H29" s="9"/>
      <c r="I29" s="9"/>
    </row>
    <row r="30" s="1" customFormat="1" ht="17" customHeight="1" spans="1:9">
      <c r="A30" s="12"/>
      <c r="B30" s="10" t="s">
        <v>63</v>
      </c>
      <c r="C30" s="12"/>
      <c r="D30" s="7" t="s">
        <v>64</v>
      </c>
      <c r="E30" s="9"/>
      <c r="F30" s="11"/>
      <c r="G30" s="9"/>
      <c r="H30" s="9"/>
      <c r="I30" s="9"/>
    </row>
    <row r="31" s="1" customFormat="1" ht="17" customHeight="1" spans="1:9">
      <c r="A31" s="10" t="s">
        <v>65</v>
      </c>
      <c r="B31" s="10"/>
      <c r="C31" s="10"/>
      <c r="D31" s="7" t="s">
        <v>66</v>
      </c>
      <c r="E31" s="9">
        <f>SUM(E32:E38)</f>
        <v>3.764</v>
      </c>
      <c r="F31" s="9">
        <f>SUM(F32:F38)</f>
        <v>20.36</v>
      </c>
      <c r="G31" s="9">
        <f>SUM(G32:G38)</f>
        <v>15.32</v>
      </c>
      <c r="H31" s="9">
        <f>SUM(H32:H38)</f>
        <v>0</v>
      </c>
      <c r="I31" s="9"/>
    </row>
    <row r="32" s="1" customFormat="1" ht="17" customHeight="1" spans="1:9">
      <c r="A32" s="12"/>
      <c r="B32" s="10" t="s">
        <v>67</v>
      </c>
      <c r="C32" s="10"/>
      <c r="D32" s="7" t="s">
        <v>68</v>
      </c>
      <c r="E32" s="9">
        <v>0.049</v>
      </c>
      <c r="F32" s="9">
        <f>0.48+0.05</f>
        <v>0.53</v>
      </c>
      <c r="G32" s="9">
        <v>0.6</v>
      </c>
      <c r="H32" s="9"/>
      <c r="I32" s="18"/>
    </row>
    <row r="33" s="1" customFormat="1" ht="17" customHeight="1" spans="1:9">
      <c r="A33" s="12"/>
      <c r="B33" s="10" t="s">
        <v>69</v>
      </c>
      <c r="C33" s="10"/>
      <c r="D33" s="7" t="s">
        <v>70</v>
      </c>
      <c r="E33" s="9">
        <v>2.3</v>
      </c>
      <c r="F33" s="9">
        <f>0.41+2.14+2.3</f>
        <v>4.85</v>
      </c>
      <c r="G33" s="9">
        <v>4.79</v>
      </c>
      <c r="H33" s="9"/>
      <c r="I33" s="19"/>
    </row>
    <row r="34" s="1" customFormat="1" ht="17" customHeight="1" spans="1:9">
      <c r="A34" s="12"/>
      <c r="B34" s="10" t="s">
        <v>71</v>
      </c>
      <c r="C34" s="10"/>
      <c r="D34" s="7" t="s">
        <v>72</v>
      </c>
      <c r="E34" s="9"/>
      <c r="F34" s="9"/>
      <c r="G34" s="9"/>
      <c r="H34" s="9"/>
      <c r="I34" s="18"/>
    </row>
    <row r="35" s="1" customFormat="1" ht="17" customHeight="1" spans="1:9">
      <c r="A35" s="12"/>
      <c r="B35" s="10" t="s">
        <v>73</v>
      </c>
      <c r="C35" s="10"/>
      <c r="D35" s="7" t="s">
        <v>74</v>
      </c>
      <c r="E35" s="9"/>
      <c r="F35" s="9"/>
      <c r="G35" s="9"/>
      <c r="H35" s="9"/>
      <c r="I35" s="18"/>
    </row>
    <row r="36" s="1" customFormat="1" ht="17" customHeight="1" spans="1:9">
      <c r="A36" s="12"/>
      <c r="B36" s="10" t="s">
        <v>75</v>
      </c>
      <c r="C36" s="10"/>
      <c r="D36" s="7" t="s">
        <v>76</v>
      </c>
      <c r="E36" s="9">
        <v>0.305</v>
      </c>
      <c r="F36" s="9">
        <f>0.45+0.61+0.31</f>
        <v>1.37</v>
      </c>
      <c r="G36" s="9">
        <v>1.16</v>
      </c>
      <c r="H36" s="9"/>
      <c r="I36" s="9"/>
    </row>
    <row r="37" s="1" customFormat="1" ht="17" customHeight="1" spans="1:9">
      <c r="A37" s="12"/>
      <c r="B37" s="10" t="s">
        <v>77</v>
      </c>
      <c r="C37" s="10"/>
      <c r="D37" s="7" t="s">
        <v>78</v>
      </c>
      <c r="E37" s="9">
        <v>1.11</v>
      </c>
      <c r="F37" s="9">
        <f>6.51+5.99+1.11</f>
        <v>13.61</v>
      </c>
      <c r="G37" s="9">
        <v>8.58</v>
      </c>
      <c r="H37" s="9"/>
      <c r="I37" s="9"/>
    </row>
    <row r="38" s="1" customFormat="1" ht="17" customHeight="1" spans="1:9">
      <c r="A38" s="12"/>
      <c r="B38" s="10" t="s">
        <v>79</v>
      </c>
      <c r="C38" s="10"/>
      <c r="D38" s="7" t="s">
        <v>80</v>
      </c>
      <c r="E38" s="9">
        <v>0</v>
      </c>
      <c r="F38" s="9">
        <v>0</v>
      </c>
      <c r="G38" s="9">
        <v>0.19</v>
      </c>
      <c r="H38" s="9"/>
      <c r="I38" s="18"/>
    </row>
    <row r="39" s="1" customFormat="1" ht="19" customHeight="1" spans="1:9">
      <c r="A39" s="13" t="s">
        <v>81</v>
      </c>
      <c r="B39" s="13"/>
      <c r="C39" s="13"/>
      <c r="D39" s="13" t="s">
        <v>82</v>
      </c>
      <c r="E39" s="13"/>
      <c r="F39" s="14" t="s">
        <v>83</v>
      </c>
      <c r="H39" s="15" t="s">
        <v>84</v>
      </c>
      <c r="I39" s="15"/>
    </row>
  </sheetData>
  <mergeCells count="49">
    <mergeCell ref="A1:H1"/>
    <mergeCell ref="A2:D2"/>
    <mergeCell ref="E2:G2"/>
    <mergeCell ref="H2:I2"/>
    <mergeCell ref="E3:H3"/>
    <mergeCell ref="A5:C5"/>
    <mergeCell ref="A6:C6"/>
    <mergeCell ref="B9:C9"/>
    <mergeCell ref="A10:C10"/>
    <mergeCell ref="B11:C11"/>
    <mergeCell ref="B12:C12"/>
    <mergeCell ref="A13:C13"/>
    <mergeCell ref="B14:C14"/>
    <mergeCell ref="B15:C15"/>
    <mergeCell ref="B16:C16"/>
    <mergeCell ref="A17:C17"/>
    <mergeCell ref="B18:C18"/>
    <mergeCell ref="B19:C19"/>
    <mergeCell ref="A20:C20"/>
    <mergeCell ref="B21:C21"/>
    <mergeCell ref="B22:C22"/>
    <mergeCell ref="B23:C23"/>
    <mergeCell ref="A24:C24"/>
    <mergeCell ref="B25:C25"/>
    <mergeCell ref="B26:C26"/>
    <mergeCell ref="B27:C27"/>
    <mergeCell ref="B28:C28"/>
    <mergeCell ref="A31:C31"/>
    <mergeCell ref="B32:C32"/>
    <mergeCell ref="B33:C33"/>
    <mergeCell ref="B34:C34"/>
    <mergeCell ref="B35:C35"/>
    <mergeCell ref="B36:C36"/>
    <mergeCell ref="B37:C37"/>
    <mergeCell ref="B38:C38"/>
    <mergeCell ref="A39:C39"/>
    <mergeCell ref="D39:E39"/>
    <mergeCell ref="H39:I39"/>
    <mergeCell ref="A7:A9"/>
    <mergeCell ref="A11:A12"/>
    <mergeCell ref="A14:A16"/>
    <mergeCell ref="A18:A19"/>
    <mergeCell ref="A21:A23"/>
    <mergeCell ref="A25:A30"/>
    <mergeCell ref="A32:A38"/>
    <mergeCell ref="B7:B8"/>
    <mergeCell ref="D3:D4"/>
    <mergeCell ref="I3:I4"/>
    <mergeCell ref="A3:C4"/>
  </mergeCells>
  <pageMargins left="0.75" right="0.314583333333333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5444</cp:lastModifiedBy>
  <dcterms:created xsi:type="dcterms:W3CDTF">2018-02-27T11:14:00Z</dcterms:created>
  <dcterms:modified xsi:type="dcterms:W3CDTF">2022-10-19T07:17:10Z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22A10F77815547F48D7B2DF80E4137A2</vt:lpwstr>
  </property>
</Properties>
</file>