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第二季度平罗县崇岗镇人民政府“三公”经费公开情况表" sheetId="1" r:id="rId1"/>
    <sheet name="2021年第二季度平罗县崇岗镇人民政府厉行节约支出季报" sheetId="2" r:id="rId2"/>
  </sheets>
  <calcPr calcId="144525"/>
</workbook>
</file>

<file path=xl/sharedStrings.xml><?xml version="1.0" encoding="utf-8"?>
<sst xmlns="http://schemas.openxmlformats.org/spreadsheetml/2006/main" count="155" uniqueCount="130">
  <si>
    <t>2021年第四季度平罗县崇岗镇人民政府“三公”经费公开情况表</t>
  </si>
  <si>
    <t>填报单位（签章）：平罗县崇岗镇人民政府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</si>
  <si>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</si>
  <si>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</si>
  <si>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</si>
  <si>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</si>
  <si>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</si>
  <si>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</si>
  <si>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</si>
  <si>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</si>
  <si>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</si>
  <si>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</si>
  <si>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</si>
  <si>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</si>
  <si>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</si>
  <si>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2.6</t>
  </si>
  <si>
    <t>7.2</t>
  </si>
  <si>
    <t>其中：车辆购置费</t>
  </si>
  <si>
    <t xml:space="preserve">      车辆运行费</t>
  </si>
  <si>
    <t>3.78</t>
  </si>
  <si>
    <t>7.93</t>
  </si>
  <si>
    <t>三、公务接待费支出</t>
  </si>
  <si>
    <t>四、会议费支出</t>
  </si>
  <si>
    <t>备注：</t>
  </si>
  <si>
    <t>1、车辆编制数 2 个。本单位实有车辆 2 辆，其中：公务用车 2 辆；特种车辆 0 辆；其他 0辆。</t>
  </si>
  <si>
    <t>2、公务接待 0次， 接待0人次。</t>
  </si>
  <si>
    <t>3、因公出国（境）组团0次，参加 0人。</t>
  </si>
  <si>
    <t xml:space="preserve">     领导签字：</t>
  </si>
  <si>
    <t>填表人：张倩</t>
  </si>
  <si>
    <t>2021年第四季度平罗县崇岗镇人民政府厉行节约支出季报</t>
  </si>
  <si>
    <t>填报单位：平罗县崇岗镇人民政府</t>
  </si>
  <si>
    <t>金额单位：万元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</si>
  <si>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</si>
  <si>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</si>
  <si>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</si>
  <si>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</si>
  <si>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</si>
  <si>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</si>
  <si>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</si>
  <si>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</si>
  <si>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</si>
  <si>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</si>
  <si>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</si>
  <si>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</si>
  <si>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</si>
  <si>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</si>
  <si>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</si>
  <si>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</si>
  <si>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</si>
  <si>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</si>
  <si>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</si>
  <si>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</si>
  <si>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</si>
  <si>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</si>
  <si>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</si>
  <si>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</si>
  <si>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</si>
  <si>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</si>
  <si>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</si>
  <si>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</si>
  <si>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</si>
  <si>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</si>
  <si>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</si>
  <si>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</si>
  <si>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</si>
  <si>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</si>
  <si>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</si>
  <si>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</si>
  <si>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</si>
  <si>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</si>
  <si>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</si>
  <si>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</si>
  <si>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</si>
  <si>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</si>
  <si>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</si>
  <si>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</si>
  <si>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</si>
  <si>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</si>
  <si>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</si>
  <si>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</si>
  <si>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</si>
  <si>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</si>
  <si>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</si>
  <si>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</si>
  <si>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</si>
  <si>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</si>
  <si>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</si>
  <si>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</si>
  <si>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</si>
  <si>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</si>
  <si>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</si>
  <si>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</si>
  <si>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</si>
  <si>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</si>
  <si>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</si>
  <si>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</si>
  <si>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</si>
  <si>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</si>
  <si>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</si>
  <si>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</si>
  <si>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</si>
  <si>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</si>
  <si>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</si>
  <si>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</si>
  <si>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</si>
  <si>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</si>
  <si>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</si>
  <si>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</si>
  <si>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</si>
  <si>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</si>
  <si>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</si>
  <si>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</si>
  <si>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</si>
  <si>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</si>
  <si>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</si>
  <si>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</si>
  <si>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</si>
  <si>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</si>
  <si>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</si>
  <si>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</si>
  <si>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</si>
  <si>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</si>
  <si>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</si>
  <si>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</si>
  <si>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</si>
  <si>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</si>
  <si>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</si>
  <si>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</si>
  <si>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领导签字：</t>
  </si>
  <si>
    <t>填报人：张倩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</si>
</sst>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4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8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8" borderId="29" applyNumberFormat="0" applyAlignment="0" applyProtection="0">
      <alignment vertical="center"/>
    </xf>
    <xf numFmtId="0" fontId="24" fillId="18" borderId="26" applyNumberFormat="0" applyAlignment="0" applyProtection="0">
      <alignment vertical="center"/>
    </xf>
    <xf numFmtId="0" fontId="26" fillId="22" borderId="3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5" fillId="0" borderId="8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31" fontId="10" fillId="0" borderId="14" xfId="0" applyNumberFormat="1" applyFont="1" applyFill="1" applyBorder="1" applyAlignment="1">
      <alignment horizontal="center" vertical="center"/>
    </xf>
    <xf numFmtId="31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49" fontId="10" fillId="0" borderId="3" xfId="49" applyNumberFormat="1" applyFont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3" xfId="49" applyNumberFormat="1" applyFont="1" applyBorder="1" applyAlignment="1">
      <alignment horizontal="center" vertical="center" wrapText="1"/>
    </xf>
    <xf numFmtId="49" fontId="10" fillId="0" borderId="13" xfId="49" applyNumberFormat="1" applyFont="1" applyBorder="1" applyAlignment="1">
      <alignment horizontal="left" vertical="center" wrapText="1"/>
    </xf>
    <xf numFmtId="177" fontId="10" fillId="0" borderId="1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49" fontId="7" fillId="0" borderId="19" xfId="49" applyNumberFormat="1" applyFont="1" applyFill="1" applyBorder="1" applyAlignment="1">
      <alignment horizontal="left" vertical="center" wrapText="1"/>
    </xf>
    <xf numFmtId="49" fontId="7" fillId="0" borderId="20" xfId="49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85" zoomScaleNormal="85" workbookViewId="0">
      <selection activeCell="L13" sqref="L13"/>
    </sheetView>
  </sheetViews>
  <sheetFormatPr defaultColWidth="9" defaultRowHeight="14.25" outlineLevelCol="7"/>
  <cols>
    <col min="1" max="1" width="9" style="29"/>
    <col min="2" max="2" width="32.125" style="29" customWidth="1"/>
    <col min="3" max="3" width="13.5" style="29" customWidth="1"/>
    <col min="4" max="4" width="13.875" style="29" customWidth="1"/>
    <col min="5" max="5" width="12.7583333333333" style="29" customWidth="1"/>
    <col min="6" max="6" width="12.875" style="29" customWidth="1"/>
    <col min="7" max="7" width="14" style="29" customWidth="1"/>
    <col min="8" max="8" width="22.2583333333333" style="29" customWidth="1"/>
    <col min="9" max="16384" width="9" style="29"/>
  </cols>
  <sheetData>
    <row r="1" s="29" customFormat="1" ht="34.5" customHeight="1" spans="1:8">
      <c r="A1" s="33" t="s">
        <v>0</v>
      </c>
      <c r="B1" s="33"/>
      <c r="C1" s="33"/>
      <c r="D1" s="33"/>
      <c r="E1" s="33"/>
      <c r="F1" s="33"/>
      <c r="G1" s="33"/>
      <c r="H1" s="33"/>
    </row>
    <row r="2" s="30" customFormat="1" ht="30" customHeight="1" spans="1:8">
      <c r="A2" s="34" t="s">
        <v>1</v>
      </c>
      <c r="B2" s="34"/>
      <c r="C2" s="34"/>
      <c r="D2" s="34"/>
      <c r="E2" s="34"/>
      <c r="H2" s="35" t="s">
        <v>2</v>
      </c>
    </row>
    <row r="3" s="31" customFormat="1" ht="24" customHeight="1" spans="1:8">
      <c r="A3" s="36" t="s">
        <v>3</v>
      </c>
      <c r="B3" s="37" t="s">
        <v>4</v>
      </c>
      <c r="C3" s="38" t="s">
        <v>5</v>
      </c>
      <c r="D3" s="39"/>
      <c r="E3" s="38" t="s">
        <v>6</v>
      </c>
      <c r="F3" s="39"/>
      <c r="G3" s="37" t="s">
        <v>7</v>
      </c>
      <c r="H3" s="37" t="s">
        <v>8</v>
      </c>
    </row>
    <row r="4" s="32" customFormat="1" ht="33.75" customHeight="1" spans="1:8">
      <c r="A4" s="40"/>
      <c r="B4" s="41"/>
      <c r="C4" s="42" t="s">
        <v>9</v>
      </c>
      <c r="D4" s="42" t="s">
        <v>10</v>
      </c>
      <c r="E4" s="42" t="s">
        <v>11</v>
      </c>
      <c r="F4" s="42" t="s">
        <v>10</v>
      </c>
      <c r="G4" s="41"/>
      <c r="H4" s="41"/>
    </row>
    <row r="5" s="29" customFormat="1" ht="39" customHeight="1" spans="1:8">
      <c r="A5" s="43"/>
      <c r="B5" s="44" t="s">
        <v>12</v>
      </c>
      <c r="C5" s="45">
        <f>C6+C7+C10+C11</f>
        <v>3.78</v>
      </c>
      <c r="D5" s="45">
        <f>D6+D7+D10+D11</f>
        <v>7.93</v>
      </c>
      <c r="E5" s="45">
        <f>E6+E7+E10+E11</f>
        <v>2.6</v>
      </c>
      <c r="F5" s="46">
        <f>F6+F7+F10+F11</f>
        <v>7.2</v>
      </c>
      <c r="G5" s="47">
        <f>SUM(E5-C5)/C5*100</f>
        <v>-31.2169312169312</v>
      </c>
      <c r="H5" s="47"/>
    </row>
    <row r="6" s="29" customFormat="1" ht="39" customHeight="1" spans="1:8">
      <c r="A6" s="44">
        <v>1</v>
      </c>
      <c r="B6" s="48" t="s">
        <v>13</v>
      </c>
      <c r="C6" s="46">
        <v>0</v>
      </c>
      <c r="D6" s="46">
        <v>0</v>
      </c>
      <c r="E6" s="49">
        <v>0</v>
      </c>
      <c r="F6" s="49">
        <v>0</v>
      </c>
      <c r="G6" s="47">
        <f>0</f>
        <v>0</v>
      </c>
      <c r="H6" s="47"/>
    </row>
    <row r="7" s="29" customFormat="1" ht="39" customHeight="1" spans="1:8">
      <c r="A7" s="44">
        <v>2</v>
      </c>
      <c r="B7" s="48" t="s">
        <v>14</v>
      </c>
      <c r="C7" s="45">
        <f>C8+C9</f>
        <v>3.78</v>
      </c>
      <c r="D7" s="45">
        <f>D8+D9</f>
        <v>7.93</v>
      </c>
      <c r="E7" s="46" t="s">
        <v>15</v>
      </c>
      <c r="F7" s="46" t="s">
        <v>16</v>
      </c>
      <c r="G7" s="47">
        <f>SUM(E7-C7)/C7*100</f>
        <v>-31.2169312169312</v>
      </c>
      <c r="H7" s="47"/>
    </row>
    <row r="8" s="29" customFormat="1" ht="39" customHeight="1" spans="1:8">
      <c r="A8" s="44">
        <v>3</v>
      </c>
      <c r="B8" s="50" t="s">
        <v>17</v>
      </c>
      <c r="C8" s="46">
        <v>0</v>
      </c>
      <c r="D8" s="46">
        <v>0</v>
      </c>
      <c r="E8" s="49">
        <v>0</v>
      </c>
      <c r="F8" s="49">
        <v>0</v>
      </c>
      <c r="G8" s="47">
        <f>0</f>
        <v>0</v>
      </c>
      <c r="H8" s="47"/>
    </row>
    <row r="9" s="29" customFormat="1" ht="39" customHeight="1" spans="1:8">
      <c r="A9" s="44">
        <v>4</v>
      </c>
      <c r="B9" s="50" t="s">
        <v>18</v>
      </c>
      <c r="C9" s="46" t="s">
        <v>19</v>
      </c>
      <c r="D9" s="46" t="s">
        <v>20</v>
      </c>
      <c r="E9" s="46" t="s">
        <v>15</v>
      </c>
      <c r="F9" s="46" t="s">
        <v>16</v>
      </c>
      <c r="G9" s="47">
        <f>SUM(E9-C9)/C9*100</f>
        <v>-31.2169312169312</v>
      </c>
      <c r="H9" s="47"/>
    </row>
    <row r="10" s="29" customFormat="1" ht="39" customHeight="1" spans="1:8">
      <c r="A10" s="44">
        <v>5</v>
      </c>
      <c r="B10" s="48" t="s">
        <v>21</v>
      </c>
      <c r="C10" s="46">
        <v>0</v>
      </c>
      <c r="D10" s="46">
        <v>0</v>
      </c>
      <c r="E10" s="49">
        <v>0</v>
      </c>
      <c r="F10" s="49">
        <v>0</v>
      </c>
      <c r="G10" s="47">
        <f>0</f>
        <v>0</v>
      </c>
      <c r="H10" s="47"/>
    </row>
    <row r="11" s="29" customFormat="1" ht="39" customHeight="1" spans="1:8">
      <c r="A11" s="36">
        <v>6</v>
      </c>
      <c r="B11" s="51" t="s">
        <v>22</v>
      </c>
      <c r="C11" s="49">
        <v>0</v>
      </c>
      <c r="D11" s="49">
        <v>0</v>
      </c>
      <c r="E11" s="49">
        <v>0</v>
      </c>
      <c r="F11" s="49">
        <v>0</v>
      </c>
      <c r="G11" s="47">
        <f>0</f>
        <v>0</v>
      </c>
      <c r="H11" s="52"/>
    </row>
    <row r="12" s="29" customFormat="1" ht="27" customHeight="1" spans="1:8">
      <c r="A12" s="53" t="s">
        <v>23</v>
      </c>
      <c r="B12" s="54" t="s">
        <v>24</v>
      </c>
      <c r="C12" s="54"/>
      <c r="D12" s="54"/>
      <c r="E12" s="54"/>
      <c r="F12" s="54"/>
      <c r="G12" s="54"/>
      <c r="H12" s="55"/>
    </row>
    <row r="13" s="29" customFormat="1" ht="27.75" customHeight="1" spans="1:8">
      <c r="A13" s="56"/>
      <c r="B13" s="29" t="s">
        <v>25</v>
      </c>
      <c r="H13" s="57"/>
    </row>
    <row r="14" s="29" customFormat="1" ht="27.75" customHeight="1" spans="1:8">
      <c r="A14" s="58"/>
      <c r="B14" s="59" t="s">
        <v>26</v>
      </c>
      <c r="C14" s="59"/>
      <c r="D14" s="59"/>
      <c r="E14" s="59"/>
      <c r="F14" s="59"/>
      <c r="G14" s="59"/>
      <c r="H14" s="60"/>
    </row>
    <row r="15" s="29" customFormat="1" ht="34.5" customHeight="1" spans="1:8">
      <c r="A15" s="61" t="s">
        <v>27</v>
      </c>
      <c r="B15" s="61"/>
      <c r="G15" s="62" t="s">
        <v>28</v>
      </c>
      <c r="H15" s="62"/>
    </row>
  </sheetData>
  <mergeCells count="11">
    <mergeCell ref="A1:H1"/>
    <mergeCell ref="A2:E2"/>
    <mergeCell ref="C3:D3"/>
    <mergeCell ref="E3:F3"/>
    <mergeCell ref="B12:H12"/>
    <mergeCell ref="A15:B15"/>
    <mergeCell ref="G15:H15"/>
    <mergeCell ref="A3:A5"/>
    <mergeCell ref="B3:B4"/>
    <mergeCell ref="G3:G4"/>
    <mergeCell ref="H3:H4"/>
  </mergeCells>
  <pageMargins left="0.75" right="0.75" top="0.472222222222222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workbookViewId="0">
      <pane ySplit="4" topLeftCell="A23" activePane="bottomLeft" state="frozen"/>
      <selection/>
      <selection pane="bottomLeft" activeCell="G54" sqref="G54:H54"/>
    </sheetView>
  </sheetViews>
  <sheetFormatPr defaultColWidth="8" defaultRowHeight="12.75"/>
  <cols>
    <col min="1" max="1" width="6.125" style="1" customWidth="1"/>
    <col min="2" max="2" width="23.25" style="1" customWidth="1"/>
    <col min="3" max="3" width="10.125" style="1" customWidth="1"/>
    <col min="4" max="4" width="4.625" style="1" customWidth="1"/>
    <col min="5" max="6" width="10" style="1" customWidth="1"/>
    <col min="7" max="7" width="10.5" style="1" customWidth="1"/>
    <col min="8" max="8" width="13.5" style="1" customWidth="1"/>
    <col min="9" max="16384" width="8" style="1"/>
  </cols>
  <sheetData>
    <row r="1" s="1" customFormat="1" ht="21.6" customHeight="1" spans="1:8">
      <c r="A1" s="2" t="s">
        <v>29</v>
      </c>
      <c r="B1" s="2"/>
      <c r="C1" s="2"/>
      <c r="D1" s="2"/>
      <c r="E1" s="2"/>
      <c r="F1" s="2"/>
      <c r="G1" s="2"/>
      <c r="H1" s="2"/>
    </row>
    <row r="2" s="1" customFormat="1" ht="15.75" customHeight="1" spans="1:8">
      <c r="A2" s="3" t="s">
        <v>30</v>
      </c>
      <c r="B2" s="3"/>
      <c r="C2" s="3"/>
      <c r="D2" s="3"/>
      <c r="E2" s="3"/>
      <c r="F2" s="3"/>
      <c r="G2" s="3"/>
      <c r="H2" s="4" t="s">
        <v>31</v>
      </c>
    </row>
    <row r="3" s="1" customFormat="1" spans="1:8">
      <c r="A3" s="5" t="s">
        <v>4</v>
      </c>
      <c r="B3" s="6"/>
      <c r="C3" s="6"/>
      <c r="D3" s="7" t="s">
        <v>32</v>
      </c>
      <c r="E3" s="7" t="s">
        <v>33</v>
      </c>
      <c r="F3" s="7"/>
      <c r="G3" s="7"/>
      <c r="H3" s="7"/>
    </row>
    <row r="4" s="1" customFormat="1" ht="24" spans="1:8">
      <c r="A4" s="8"/>
      <c r="B4" s="9"/>
      <c r="C4" s="9"/>
      <c r="D4" s="7"/>
      <c r="E4" s="10" t="s">
        <v>34</v>
      </c>
      <c r="F4" s="10" t="s">
        <v>35</v>
      </c>
      <c r="G4" s="10" t="s">
        <v>36</v>
      </c>
      <c r="H4" s="10" t="s">
        <v>37</v>
      </c>
    </row>
    <row r="5" s="1" customFormat="1" spans="1:8">
      <c r="A5" s="11" t="s">
        <v>38</v>
      </c>
      <c r="B5" s="12"/>
      <c r="C5" s="12"/>
      <c r="D5" s="13" t="s">
        <v>39</v>
      </c>
      <c r="E5" s="14">
        <f>E6+E10+E13+E20+E25+E32+E41</f>
        <v>4.202</v>
      </c>
      <c r="F5" s="14">
        <f>F6+F10+F13+F20+F25+F32+F41</f>
        <v>14.33</v>
      </c>
      <c r="G5" s="14">
        <f>G32+G41</f>
        <v>6.9</v>
      </c>
      <c r="H5" s="14"/>
    </row>
    <row r="6" s="1" customFormat="1" ht="13.35" customHeight="1" spans="1:8">
      <c r="A6" s="15" t="s">
        <v>40</v>
      </c>
      <c r="B6" s="16"/>
      <c r="C6" s="16"/>
      <c r="D6" s="17" t="s">
        <v>41</v>
      </c>
      <c r="E6" s="18"/>
      <c r="F6" s="18"/>
      <c r="G6" s="18"/>
      <c r="H6" s="18"/>
    </row>
    <row r="7" s="1" customFormat="1" ht="13.35" customHeight="1" spans="1:8">
      <c r="A7" s="19"/>
      <c r="B7" s="20" t="s">
        <v>42</v>
      </c>
      <c r="C7" s="15" t="s">
        <v>43</v>
      </c>
      <c r="D7" s="17" t="s">
        <v>44</v>
      </c>
      <c r="E7" s="18"/>
      <c r="F7" s="18"/>
      <c r="G7" s="18"/>
      <c r="H7" s="18"/>
    </row>
    <row r="8" s="1" customFormat="1" ht="13.35" customHeight="1" spans="1:8">
      <c r="A8" s="21"/>
      <c r="B8" s="22"/>
      <c r="C8" s="15" t="s">
        <v>45</v>
      </c>
      <c r="D8" s="17" t="s">
        <v>46</v>
      </c>
      <c r="E8" s="18"/>
      <c r="F8" s="18"/>
      <c r="G8" s="18"/>
      <c r="H8" s="18"/>
    </row>
    <row r="9" s="1" customFormat="1" ht="13.35" customHeight="1" spans="1:8">
      <c r="A9" s="23"/>
      <c r="B9" s="15" t="s">
        <v>47</v>
      </c>
      <c r="C9" s="16"/>
      <c r="D9" s="17" t="s">
        <v>48</v>
      </c>
      <c r="E9" s="18"/>
      <c r="F9" s="18"/>
      <c r="G9" s="18"/>
      <c r="H9" s="18"/>
    </row>
    <row r="10" s="1" customFormat="1" ht="13.35" customHeight="1" spans="1:8">
      <c r="A10" s="15" t="s">
        <v>49</v>
      </c>
      <c r="B10" s="16"/>
      <c r="C10" s="16"/>
      <c r="D10" s="17" t="s">
        <v>50</v>
      </c>
      <c r="E10" s="18"/>
      <c r="F10" s="18"/>
      <c r="G10" s="18"/>
      <c r="H10" s="18"/>
    </row>
    <row r="11" s="1" customFormat="1" ht="13.35" customHeight="1" spans="1:8">
      <c r="A11" s="19"/>
      <c r="B11" s="15" t="s">
        <v>51</v>
      </c>
      <c r="C11" s="16"/>
      <c r="D11" s="17" t="s">
        <v>52</v>
      </c>
      <c r="E11" s="18"/>
      <c r="F11" s="18"/>
      <c r="G11" s="18"/>
      <c r="H11" s="18"/>
    </row>
    <row r="12" s="1" customFormat="1" ht="13.35" customHeight="1" spans="1:8">
      <c r="A12" s="23"/>
      <c r="B12" s="15" t="s">
        <v>53</v>
      </c>
      <c r="C12" s="16"/>
      <c r="D12" s="17" t="s">
        <v>54</v>
      </c>
      <c r="E12" s="18"/>
      <c r="F12" s="18"/>
      <c r="G12" s="18"/>
      <c r="H12" s="18"/>
    </row>
    <row r="13" s="1" customFormat="1" ht="13.35" customHeight="1" spans="1:8">
      <c r="A13" s="15" t="s">
        <v>55</v>
      </c>
      <c r="B13" s="16"/>
      <c r="C13" s="16"/>
      <c r="D13" s="17" t="s">
        <v>56</v>
      </c>
      <c r="E13" s="18"/>
      <c r="F13" s="18"/>
      <c r="G13" s="18"/>
      <c r="H13" s="18"/>
    </row>
    <row r="14" s="1" customFormat="1" ht="13.35" customHeight="1" spans="1:8">
      <c r="A14" s="19"/>
      <c r="B14" s="20" t="s">
        <v>57</v>
      </c>
      <c r="C14" s="15" t="s">
        <v>58</v>
      </c>
      <c r="D14" s="17" t="s">
        <v>59</v>
      </c>
      <c r="E14" s="18"/>
      <c r="F14" s="18"/>
      <c r="G14" s="18"/>
      <c r="H14" s="18"/>
    </row>
    <row r="15" s="1" customFormat="1" ht="13.35" customHeight="1" spans="1:8">
      <c r="A15" s="21"/>
      <c r="B15" s="22"/>
      <c r="C15" s="15" t="s">
        <v>60</v>
      </c>
      <c r="D15" s="17" t="s">
        <v>61</v>
      </c>
      <c r="E15" s="18"/>
      <c r="F15" s="18"/>
      <c r="G15" s="18"/>
      <c r="H15" s="18"/>
    </row>
    <row r="16" s="1" customFormat="1" ht="13.35" customHeight="1" spans="1:8">
      <c r="A16" s="21"/>
      <c r="B16" s="20" t="s">
        <v>62</v>
      </c>
      <c r="C16" s="15" t="s">
        <v>58</v>
      </c>
      <c r="D16" s="17" t="s">
        <v>63</v>
      </c>
      <c r="E16" s="18"/>
      <c r="F16" s="18"/>
      <c r="G16" s="18"/>
      <c r="H16" s="18"/>
    </row>
    <row r="17" s="1" customFormat="1" ht="13.35" customHeight="1" spans="1:8">
      <c r="A17" s="21"/>
      <c r="B17" s="22"/>
      <c r="C17" s="15" t="s">
        <v>60</v>
      </c>
      <c r="D17" s="17" t="s">
        <v>64</v>
      </c>
      <c r="E17" s="18"/>
      <c r="F17" s="18"/>
      <c r="G17" s="18"/>
      <c r="H17" s="18"/>
    </row>
    <row r="18" s="1" customFormat="1" ht="13.35" customHeight="1" spans="1:8">
      <c r="A18" s="21"/>
      <c r="B18" s="20" t="s">
        <v>65</v>
      </c>
      <c r="C18" s="15" t="s">
        <v>58</v>
      </c>
      <c r="D18" s="17" t="s">
        <v>66</v>
      </c>
      <c r="E18" s="18"/>
      <c r="F18" s="18"/>
      <c r="G18" s="18"/>
      <c r="H18" s="18"/>
    </row>
    <row r="19" s="1" customFormat="1" ht="13.35" customHeight="1" spans="1:8">
      <c r="A19" s="23"/>
      <c r="B19" s="22"/>
      <c r="C19" s="15" t="s">
        <v>60</v>
      </c>
      <c r="D19" s="17" t="s">
        <v>67</v>
      </c>
      <c r="E19" s="18"/>
      <c r="F19" s="18"/>
      <c r="G19" s="18"/>
      <c r="H19" s="18"/>
    </row>
    <row r="20" s="1" customFormat="1" ht="13.35" customHeight="1" spans="1:8">
      <c r="A20" s="15" t="s">
        <v>68</v>
      </c>
      <c r="B20" s="16"/>
      <c r="C20" s="16"/>
      <c r="D20" s="17" t="s">
        <v>69</v>
      </c>
      <c r="E20" s="18"/>
      <c r="F20" s="18"/>
      <c r="G20" s="18"/>
      <c r="H20" s="18"/>
    </row>
    <row r="21" s="1" customFormat="1" ht="13.35" customHeight="1" spans="1:8">
      <c r="A21" s="19"/>
      <c r="B21" s="20" t="s">
        <v>70</v>
      </c>
      <c r="C21" s="15" t="s">
        <v>71</v>
      </c>
      <c r="D21" s="17" t="s">
        <v>72</v>
      </c>
      <c r="E21" s="18"/>
      <c r="F21" s="18"/>
      <c r="G21" s="18"/>
      <c r="H21" s="18"/>
    </row>
    <row r="22" s="1" customFormat="1" ht="13.35" customHeight="1" spans="1:8">
      <c r="A22" s="21"/>
      <c r="B22" s="22"/>
      <c r="C22" s="15" t="s">
        <v>60</v>
      </c>
      <c r="D22" s="17" t="s">
        <v>73</v>
      </c>
      <c r="E22" s="18"/>
      <c r="F22" s="18"/>
      <c r="G22" s="18"/>
      <c r="H22" s="18"/>
    </row>
    <row r="23" s="1" customFormat="1" ht="13.35" customHeight="1" spans="1:8">
      <c r="A23" s="21"/>
      <c r="B23" s="20" t="s">
        <v>74</v>
      </c>
      <c r="C23" s="15" t="s">
        <v>58</v>
      </c>
      <c r="D23" s="17" t="s">
        <v>75</v>
      </c>
      <c r="E23" s="18"/>
      <c r="F23" s="18"/>
      <c r="G23" s="18"/>
      <c r="H23" s="18"/>
    </row>
    <row r="24" s="1" customFormat="1" ht="13.35" customHeight="1" spans="1:8">
      <c r="A24" s="23"/>
      <c r="B24" s="22"/>
      <c r="C24" s="15" t="s">
        <v>60</v>
      </c>
      <c r="D24" s="17" t="s">
        <v>76</v>
      </c>
      <c r="E24" s="18"/>
      <c r="F24" s="18"/>
      <c r="G24" s="18"/>
      <c r="H24" s="18"/>
    </row>
    <row r="25" s="1" customFormat="1" ht="13.35" customHeight="1" spans="1:8">
      <c r="A25" s="15" t="s">
        <v>77</v>
      </c>
      <c r="B25" s="16"/>
      <c r="C25" s="16"/>
      <c r="D25" s="17" t="s">
        <v>78</v>
      </c>
      <c r="E25" s="18"/>
      <c r="F25" s="18"/>
      <c r="G25" s="18"/>
      <c r="H25" s="18"/>
    </row>
    <row r="26" s="1" customFormat="1" ht="13.35" customHeight="1" spans="1:8">
      <c r="A26" s="19"/>
      <c r="B26" s="20" t="s">
        <v>79</v>
      </c>
      <c r="C26" s="15" t="s">
        <v>80</v>
      </c>
      <c r="D26" s="17" t="s">
        <v>81</v>
      </c>
      <c r="E26" s="18"/>
      <c r="F26" s="18"/>
      <c r="G26" s="18"/>
      <c r="H26" s="18"/>
    </row>
    <row r="27" s="1" customFormat="1" ht="13.35" customHeight="1" spans="1:8">
      <c r="A27" s="21"/>
      <c r="B27" s="22"/>
      <c r="C27" s="15" t="s">
        <v>60</v>
      </c>
      <c r="D27" s="17" t="s">
        <v>82</v>
      </c>
      <c r="E27" s="18"/>
      <c r="F27" s="18"/>
      <c r="G27" s="18"/>
      <c r="H27" s="18"/>
    </row>
    <row r="28" s="1" customFormat="1" ht="13.35" customHeight="1" spans="1:8">
      <c r="A28" s="21"/>
      <c r="B28" s="20" t="s">
        <v>83</v>
      </c>
      <c r="C28" s="15" t="s">
        <v>80</v>
      </c>
      <c r="D28" s="17" t="s">
        <v>84</v>
      </c>
      <c r="E28" s="18"/>
      <c r="F28" s="18"/>
      <c r="G28" s="18"/>
      <c r="H28" s="18"/>
    </row>
    <row r="29" s="1" customFormat="1" ht="13.35" customHeight="1" spans="1:8">
      <c r="A29" s="21"/>
      <c r="B29" s="22"/>
      <c r="C29" s="15" t="s">
        <v>60</v>
      </c>
      <c r="D29" s="17" t="s">
        <v>85</v>
      </c>
      <c r="E29" s="18"/>
      <c r="F29" s="18"/>
      <c r="G29" s="18"/>
      <c r="H29" s="18"/>
    </row>
    <row r="30" s="1" customFormat="1" ht="13.35" customHeight="1" spans="1:8">
      <c r="A30" s="21"/>
      <c r="B30" s="20" t="s">
        <v>86</v>
      </c>
      <c r="C30" s="15" t="s">
        <v>80</v>
      </c>
      <c r="D30" s="17" t="s">
        <v>87</v>
      </c>
      <c r="E30" s="18"/>
      <c r="F30" s="18"/>
      <c r="G30" s="18"/>
      <c r="H30" s="18"/>
    </row>
    <row r="31" s="1" customFormat="1" ht="13.35" customHeight="1" spans="1:8">
      <c r="A31" s="23"/>
      <c r="B31" s="22"/>
      <c r="C31" s="15" t="s">
        <v>60</v>
      </c>
      <c r="D31" s="17" t="s">
        <v>88</v>
      </c>
      <c r="E31" s="18"/>
      <c r="F31" s="18"/>
      <c r="G31" s="18"/>
      <c r="H31" s="18"/>
    </row>
    <row r="32" s="1" customFormat="1" ht="13.35" customHeight="1" spans="1:8">
      <c r="A32" s="15" t="s">
        <v>89</v>
      </c>
      <c r="B32" s="16"/>
      <c r="C32" s="16"/>
      <c r="D32" s="17" t="s">
        <v>90</v>
      </c>
      <c r="E32" s="18">
        <f>E33+E38</f>
        <v>2.6</v>
      </c>
      <c r="F32" s="18">
        <f t="shared" ref="E32:G32" si="0">F33+F38</f>
        <v>7.2</v>
      </c>
      <c r="G32" s="18">
        <v>3.78</v>
      </c>
      <c r="H32" s="18"/>
    </row>
    <row r="33" s="1" customFormat="1" ht="13.35" customHeight="1" spans="1:8">
      <c r="A33" s="19"/>
      <c r="B33" s="15" t="s">
        <v>91</v>
      </c>
      <c r="C33" s="16"/>
      <c r="D33" s="17" t="s">
        <v>92</v>
      </c>
      <c r="E33" s="18"/>
      <c r="F33" s="18"/>
      <c r="G33" s="18"/>
      <c r="H33" s="18"/>
    </row>
    <row r="34" s="1" customFormat="1" ht="13.35" customHeight="1" spans="1:8">
      <c r="A34" s="21"/>
      <c r="B34" s="20" t="s">
        <v>93</v>
      </c>
      <c r="C34" s="15" t="s">
        <v>94</v>
      </c>
      <c r="D34" s="17" t="s">
        <v>95</v>
      </c>
      <c r="E34" s="18"/>
      <c r="F34" s="18"/>
      <c r="G34" s="18"/>
      <c r="H34" s="18"/>
    </row>
    <row r="35" s="1" customFormat="1" ht="13.35" customHeight="1" spans="1:8">
      <c r="A35" s="21"/>
      <c r="B35" s="22"/>
      <c r="C35" s="15" t="s">
        <v>60</v>
      </c>
      <c r="D35" s="17" t="s">
        <v>96</v>
      </c>
      <c r="E35" s="18"/>
      <c r="F35" s="18"/>
      <c r="G35" s="18"/>
      <c r="H35" s="18"/>
    </row>
    <row r="36" s="1" customFormat="1" ht="13.35" customHeight="1" spans="1:8">
      <c r="A36" s="21"/>
      <c r="B36" s="20" t="s">
        <v>97</v>
      </c>
      <c r="C36" s="15" t="s">
        <v>94</v>
      </c>
      <c r="D36" s="17" t="s">
        <v>98</v>
      </c>
      <c r="E36" s="18"/>
      <c r="F36" s="18"/>
      <c r="G36" s="18"/>
      <c r="H36" s="18"/>
    </row>
    <row r="37" s="1" customFormat="1" ht="13.35" customHeight="1" spans="1:8">
      <c r="A37" s="21"/>
      <c r="B37" s="22"/>
      <c r="C37" s="15" t="s">
        <v>60</v>
      </c>
      <c r="D37" s="17" t="s">
        <v>99</v>
      </c>
      <c r="E37" s="18"/>
      <c r="F37" s="18"/>
      <c r="G37" s="18"/>
      <c r="H37" s="18"/>
    </row>
    <row r="38" s="1" customFormat="1" ht="13.35" customHeight="1" spans="1:10">
      <c r="A38" s="21"/>
      <c r="B38" s="15" t="s">
        <v>100</v>
      </c>
      <c r="C38" s="16"/>
      <c r="D38" s="17" t="s">
        <v>101</v>
      </c>
      <c r="E38" s="18">
        <v>2.6</v>
      </c>
      <c r="F38" s="18">
        <v>7.2</v>
      </c>
      <c r="G38" s="18">
        <v>3.78</v>
      </c>
      <c r="H38" s="18"/>
      <c r="I38" s="28"/>
      <c r="J38" s="28"/>
    </row>
    <row r="39" s="1" customFormat="1" ht="13.35" customHeight="1" spans="1:10">
      <c r="A39" s="21"/>
      <c r="B39" s="24" t="s">
        <v>102</v>
      </c>
      <c r="C39" s="25"/>
      <c r="D39" s="17" t="s">
        <v>103</v>
      </c>
      <c r="E39" s="18">
        <v>2.6</v>
      </c>
      <c r="F39" s="18">
        <v>7.2</v>
      </c>
      <c r="G39" s="18">
        <v>3.78</v>
      </c>
      <c r="H39" s="18"/>
      <c r="I39" s="28"/>
      <c r="J39" s="28"/>
    </row>
    <row r="40" s="1" customFormat="1" ht="13.35" customHeight="1" spans="1:10">
      <c r="A40" s="23"/>
      <c r="B40" s="24" t="s">
        <v>104</v>
      </c>
      <c r="C40" s="25"/>
      <c r="D40" s="17" t="s">
        <v>105</v>
      </c>
      <c r="E40" s="18"/>
      <c r="F40" s="18"/>
      <c r="G40" s="18"/>
      <c r="H40" s="18"/>
      <c r="J40" s="28"/>
    </row>
    <row r="41" s="1" customFormat="1" ht="13.35" customHeight="1" spans="1:8">
      <c r="A41" s="15" t="s">
        <v>106</v>
      </c>
      <c r="B41" s="16"/>
      <c r="C41" s="16"/>
      <c r="D41" s="17" t="s">
        <v>107</v>
      </c>
      <c r="E41" s="18">
        <f>E42+E43+E44+E45+E46+E47+E48+E49+E50+E51+E52</f>
        <v>1.602</v>
      </c>
      <c r="F41" s="18">
        <f>F42+F43+F44+F45+F46+F47+F48+F49+F50+F51+F52</f>
        <v>7.13</v>
      </c>
      <c r="G41" s="18">
        <f>G45+G50</f>
        <v>3.12</v>
      </c>
      <c r="H41" s="18"/>
    </row>
    <row r="42" s="1" customFormat="1" ht="13.35" customHeight="1" spans="1:8">
      <c r="A42" s="19"/>
      <c r="B42" s="20" t="s">
        <v>108</v>
      </c>
      <c r="C42" s="15" t="s">
        <v>109</v>
      </c>
      <c r="D42" s="17" t="s">
        <v>110</v>
      </c>
      <c r="E42" s="18"/>
      <c r="F42" s="18"/>
      <c r="G42" s="18"/>
      <c r="H42" s="18"/>
    </row>
    <row r="43" s="1" customFormat="1" ht="13.35" customHeight="1" spans="1:8">
      <c r="A43" s="21"/>
      <c r="B43" s="22"/>
      <c r="C43" s="15" t="s">
        <v>60</v>
      </c>
      <c r="D43" s="17" t="s">
        <v>111</v>
      </c>
      <c r="E43" s="18"/>
      <c r="F43" s="18"/>
      <c r="G43" s="18"/>
      <c r="H43" s="18"/>
    </row>
    <row r="44" s="1" customFormat="1" ht="13.35" customHeight="1" spans="1:10">
      <c r="A44" s="21"/>
      <c r="B44" s="20" t="s">
        <v>112</v>
      </c>
      <c r="C44" s="15" t="s">
        <v>113</v>
      </c>
      <c r="D44" s="17" t="s">
        <v>114</v>
      </c>
      <c r="E44" s="18"/>
      <c r="F44" s="18"/>
      <c r="G44" s="18"/>
      <c r="H44" s="18"/>
      <c r="J44" s="28"/>
    </row>
    <row r="45" s="1" customFormat="1" ht="13.35" customHeight="1" spans="1:8">
      <c r="A45" s="21"/>
      <c r="B45" s="22"/>
      <c r="C45" s="15" t="s">
        <v>60</v>
      </c>
      <c r="D45" s="17" t="s">
        <v>115</v>
      </c>
      <c r="E45" s="18">
        <v>1.34</v>
      </c>
      <c r="F45" s="18">
        <v>6.47</v>
      </c>
      <c r="G45" s="18">
        <v>2.96</v>
      </c>
      <c r="H45" s="18"/>
    </row>
    <row r="46" s="1" customFormat="1" ht="13.35" customHeight="1" spans="1:8">
      <c r="A46" s="21"/>
      <c r="B46" s="20" t="s">
        <v>116</v>
      </c>
      <c r="C46" s="15" t="s">
        <v>109</v>
      </c>
      <c r="D46" s="17" t="s">
        <v>117</v>
      </c>
      <c r="E46" s="18"/>
      <c r="F46" s="18"/>
      <c r="G46" s="18"/>
      <c r="H46" s="18"/>
    </row>
    <row r="47" s="1" customFormat="1" ht="13.35" customHeight="1" spans="1:8">
      <c r="A47" s="21"/>
      <c r="B47" s="22"/>
      <c r="C47" s="15" t="s">
        <v>60</v>
      </c>
      <c r="D47" s="17" t="s">
        <v>118</v>
      </c>
      <c r="E47" s="18"/>
      <c r="F47" s="18"/>
      <c r="G47" s="18"/>
      <c r="H47" s="18"/>
    </row>
    <row r="48" s="1" customFormat="1" ht="13.35" customHeight="1" spans="1:8">
      <c r="A48" s="21"/>
      <c r="B48" s="20" t="s">
        <v>119</v>
      </c>
      <c r="C48" s="15" t="s">
        <v>109</v>
      </c>
      <c r="D48" s="17" t="s">
        <v>120</v>
      </c>
      <c r="E48" s="18"/>
      <c r="F48" s="18"/>
      <c r="G48" s="18"/>
      <c r="H48" s="18"/>
    </row>
    <row r="49" s="1" customFormat="1" ht="13.35" customHeight="1" spans="1:8">
      <c r="A49" s="21"/>
      <c r="B49" s="22"/>
      <c r="C49" s="15" t="s">
        <v>60</v>
      </c>
      <c r="D49" s="17" t="s">
        <v>121</v>
      </c>
      <c r="E49" s="18"/>
      <c r="F49" s="18"/>
      <c r="G49" s="18"/>
      <c r="H49" s="18"/>
    </row>
    <row r="50" s="1" customFormat="1" ht="13.35" customHeight="1" spans="1:8">
      <c r="A50" s="21"/>
      <c r="B50" s="15" t="s">
        <v>122</v>
      </c>
      <c r="C50" s="16"/>
      <c r="D50" s="17" t="s">
        <v>123</v>
      </c>
      <c r="E50" s="18">
        <v>0.262</v>
      </c>
      <c r="F50" s="18">
        <v>0.66</v>
      </c>
      <c r="G50" s="18">
        <v>0.16</v>
      </c>
      <c r="H50" s="18"/>
    </row>
    <row r="51" s="1" customFormat="1" ht="13.35" customHeight="1" spans="1:8">
      <c r="A51" s="21"/>
      <c r="B51" s="15" t="s">
        <v>124</v>
      </c>
      <c r="C51" s="16"/>
      <c r="D51" s="17" t="s">
        <v>125</v>
      </c>
      <c r="E51" s="18"/>
      <c r="F51" s="18"/>
      <c r="G51" s="18"/>
      <c r="H51" s="18"/>
    </row>
    <row r="52" s="1" customFormat="1" ht="13.35" customHeight="1" spans="1:8">
      <c r="A52" s="23"/>
      <c r="B52" s="15" t="s">
        <v>126</v>
      </c>
      <c r="C52" s="16"/>
      <c r="D52" s="17" t="s">
        <v>127</v>
      </c>
      <c r="E52" s="18"/>
      <c r="F52" s="18"/>
      <c r="G52" s="18"/>
      <c r="H52" s="18"/>
    </row>
    <row r="54" s="1" customFormat="1" spans="2:8">
      <c r="B54" s="26" t="s">
        <v>128</v>
      </c>
      <c r="D54" s="27"/>
      <c r="E54" s="27"/>
      <c r="G54" s="27" t="s">
        <v>129</v>
      </c>
      <c r="H54" s="27"/>
    </row>
  </sheetData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904861111111111" right="0.511805555555556" top="0.511805555555556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2021年第二季度平罗县崇岗镇人民政府“三公”经费公开情况表</vt:lpstr>
      <vt:lpstr>2021年第二季度平罗县崇岗镇人民政府厉行节约支出季报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WPS超级会员号</cp:lastModifiedBy>
  <dcterms:created xsi:type="dcterms:W3CDTF">2019-07-17T15:23:00Z</dcterms:created>
  <dcterms:modified xsi:type="dcterms:W3CDTF">2022-03-17T06:21:16Z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832280EA47C94F8CB542A0995C7691FD</vt:lpwstr>
  </property>
</Properties>
</file>