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三公经费3季度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<sst xmlns="http://schemas.openxmlformats.org/spreadsheetml/2006/main" count="26" uniqueCount="25">
  <si>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平罗县农业农村局2021年第三季度“三公”经费公开情况表</t>
  </si>
  <si>
    <t>填报单位（签章）：平罗县农业农村局       填报日期：2021年10月13日</t>
  </si>
  <si>
    <t>单位：万元</t>
  </si>
  <si>
    <t>序号</t>
  </si>
  <si>
    <t>项目名称</t>
  </si>
  <si>
    <t xml:space="preserve">2020年 </t>
  </si>
  <si>
    <t>2021年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</si>
  <si>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</si>
  <si>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</si>
  <si>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</si>
  <si>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</si>
  <si>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</si>
  <si>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</si>
  <si>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</si>
  <si>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</si>
  <si>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</si>
  <si>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</si>
  <si>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</si>
  <si>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</si>
  <si>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</si>
  <si>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r>
      <t>1、车辆编制数2个。本单位实有车辆2</t>
    </r>
    <r>
      <rPr>
        <sz val="10"/>
        <rFont val="宋体"/>
        <family val="0"/>
      </rPr>
      <t>辆，其中：公务用车</t>
    </r>
    <r>
      <rPr>
        <sz val="12"/>
        <rFont val="宋体"/>
        <family val="0"/>
      </rPr>
      <t>2</t>
    </r>
    <r>
      <rPr>
        <sz val="10"/>
        <rFont val="宋体"/>
        <family val="0"/>
      </rPr>
      <t>辆；执法执勤车辆0辆；特种车辆</t>
    </r>
    <r>
      <rPr>
        <sz val="12"/>
        <rFont val="宋体"/>
        <family val="0"/>
      </rPr>
      <t>0</t>
    </r>
    <r>
      <rPr>
        <sz val="10"/>
        <rFont val="宋体"/>
        <family val="0"/>
      </rPr>
      <t>辆；其他</t>
    </r>
    <r>
      <rPr>
        <sz val="12"/>
        <rFont val="宋体"/>
        <family val="0"/>
      </rPr>
      <t>0</t>
    </r>
    <r>
      <rPr>
        <sz val="10"/>
        <rFont val="宋体"/>
        <family val="0"/>
      </rPr>
      <t>辆。</t>
    </r>
  </si>
  <si>
    <t>2、公务接待2次， 接待23人次。</t>
  </si>
  <si>
    <r>
      <t>3、因公出国（境）组团</t>
    </r>
    <r>
      <rPr>
        <sz val="12"/>
        <rFont val="宋体"/>
        <family val="0"/>
      </rPr>
      <t>0</t>
    </r>
    <r>
      <rPr>
        <sz val="12"/>
        <rFont val="宋体"/>
        <family val="0"/>
      </rPr>
      <t>次，参加</t>
    </r>
    <r>
      <rPr>
        <sz val="12"/>
        <rFont val="宋体"/>
        <family val="0"/>
      </rPr>
      <t>0</t>
    </r>
    <r>
      <rPr>
        <sz val="12"/>
        <rFont val="宋体"/>
        <family val="0"/>
      </rPr>
      <t>人。</t>
    </r>
  </si>
  <si>
    <r>
      <t xml:space="preserve">      </t>
    </r>
    <r>
      <rPr>
        <sz val="10"/>
        <rFont val="宋体"/>
        <family val="0"/>
      </rPr>
      <t>单位负责人（签字）：卢军国</t>
    </r>
  </si>
  <si>
    <t>填表人：王睿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</si>
</sst>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</numFmts>
  <fonts count="46">
    <font>
      <sz val="12"/>
      <name val="宋体"/>
      <family val="0"/>
    </font>
    <font>
      <sz val="10"/>
      <name val="Arial"/>
      <family val="2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">
    <xf numFmtId="0" fontId="0" fillId="0" borderId="0" xfId="0" applyAlignment="1">
      <alignment vertical="center"/>
    </xf>
    <xf numFmtId="0" fontId="1" fillId="0" borderId="0" xfId="64" applyAlignment="1">
      <alignment vertical="center"/>
      <protection/>
    </xf>
    <xf numFmtId="0" fontId="2" fillId="0" borderId="0" xfId="64" applyFont="1" applyAlignment="1">
      <alignment/>
      <protection/>
    </xf>
    <xf numFmtId="0" fontId="2" fillId="0" borderId="0" xfId="64" applyFont="1" applyAlignment="1">
      <alignment vertical="center"/>
      <protection/>
    </xf>
    <xf numFmtId="0" fontId="1" fillId="0" borderId="0" xfId="64" applyAlignment="1">
      <alignment vertical="center" wrapText="1"/>
      <protection/>
    </xf>
    <xf numFmtId="0" fontId="1" fillId="0" borderId="0" xfId="64" applyAlignment="1">
      <alignment/>
      <protection/>
    </xf>
    <xf numFmtId="0" fontId="3" fillId="0" borderId="0" xfId="64" applyFont="1" applyAlignment="1">
      <alignment horizontal="center"/>
      <protection/>
    </xf>
    <xf numFmtId="0" fontId="4" fillId="0" borderId="9" xfId="64" applyFont="1" applyBorder="1" applyAlignment="1">
      <alignment horizontal="left"/>
      <protection/>
    </xf>
    <xf numFmtId="0" fontId="2" fillId="0" borderId="0" xfId="64" applyFont="1" applyAlignment="1">
      <alignment horizontal="center"/>
      <protection/>
    </xf>
    <xf numFmtId="0" fontId="4" fillId="0" borderId="10" xfId="64" applyFont="1" applyBorder="1" applyAlignment="1">
      <alignment horizontal="center" vertical="center"/>
      <protection/>
    </xf>
    <xf numFmtId="0" fontId="4" fillId="0" borderId="10" xfId="64" applyFont="1" applyBorder="1" applyAlignment="1">
      <alignment horizontal="center" vertical="center" wrapText="1"/>
      <protection/>
    </xf>
    <xf numFmtId="31" fontId="4" fillId="0" borderId="11" xfId="64" applyNumberFormat="1" applyFont="1" applyBorder="1" applyAlignment="1">
      <alignment horizontal="center" vertical="center"/>
      <protection/>
    </xf>
    <xf numFmtId="31" fontId="4" fillId="0" borderId="12" xfId="64" applyNumberFormat="1" applyFont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4" fillId="0" borderId="15" xfId="64" applyFont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center" vertical="center"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center" vertical="center"/>
      <protection/>
    </xf>
    <xf numFmtId="0" fontId="4" fillId="0" borderId="15" xfId="64" applyFont="1" applyBorder="1" applyAlignment="1">
      <alignment horizontal="center" vertical="center"/>
      <protection/>
    </xf>
    <xf numFmtId="176" fontId="4" fillId="0" borderId="15" xfId="64" applyNumberFormat="1" applyFont="1" applyBorder="1" applyAlignment="1">
      <alignment horizontal="center" vertical="center"/>
      <protection/>
    </xf>
    <xf numFmtId="9" fontId="4" fillId="0" borderId="15" xfId="64" applyNumberFormat="1" applyFont="1" applyBorder="1" applyAlignment="1">
      <alignment horizontal="center" vertical="center"/>
      <protection/>
    </xf>
    <xf numFmtId="177" fontId="4" fillId="0" borderId="15" xfId="64" applyNumberFormat="1" applyFont="1" applyBorder="1" applyAlignment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 wrapText="1"/>
    </xf>
    <xf numFmtId="176" fontId="4" fillId="0" borderId="15" xfId="66" applyNumberFormat="1" applyFont="1" applyFill="1" applyBorder="1" applyAlignment="1">
      <alignment horizontal="center" vertical="center"/>
      <protection/>
    </xf>
    <xf numFmtId="176" fontId="4" fillId="0" borderId="15" xfId="64" applyNumberFormat="1" applyFont="1" applyFill="1" applyBorder="1" applyAlignment="1">
      <alignment horizontal="center" vertical="center"/>
      <protection/>
    </xf>
    <xf numFmtId="176" fontId="4" fillId="0" borderId="15" xfId="66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Border="1" applyAlignment="1">
      <alignment horizontal="center" vertical="center" wrapText="1"/>
    </xf>
    <xf numFmtId="177" fontId="5" fillId="0" borderId="15" xfId="64" applyNumberFormat="1" applyFont="1" applyBorder="1" applyAlignment="1">
      <alignment horizontal="center" vertical="center" wrapText="1"/>
      <protection/>
    </xf>
    <xf numFmtId="176" fontId="4" fillId="0" borderId="10" xfId="66" applyNumberFormat="1" applyFont="1" applyFill="1" applyBorder="1" applyAlignment="1">
      <alignment horizontal="center" vertical="center"/>
      <protection/>
    </xf>
    <xf numFmtId="176" fontId="4" fillId="0" borderId="10" xfId="64" applyNumberFormat="1" applyFont="1" applyFill="1" applyBorder="1" applyAlignment="1">
      <alignment horizontal="center" vertical="center"/>
      <protection/>
    </xf>
    <xf numFmtId="177" fontId="0" fillId="0" borderId="15" xfId="64" applyNumberFormat="1" applyFont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left" vertical="center" wrapText="1"/>
    </xf>
    <xf numFmtId="177" fontId="4" fillId="0" borderId="10" xfId="64" applyNumberFormat="1" applyFont="1" applyBorder="1" applyAlignment="1">
      <alignment horizontal="center" vertical="center"/>
      <protection/>
    </xf>
    <xf numFmtId="0" fontId="1" fillId="0" borderId="16" xfId="64" applyBorder="1" applyAlignment="1">
      <alignment horizontal="right" vertical="center"/>
      <protection/>
    </xf>
    <xf numFmtId="49" fontId="0" fillId="0" borderId="17" xfId="0" applyNumberFormat="1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0" fontId="1" fillId="0" borderId="19" xfId="64" applyBorder="1" applyAlignment="1">
      <alignment vertical="center"/>
      <protection/>
    </xf>
    <xf numFmtId="0" fontId="0" fillId="0" borderId="0" xfId="64" applyFont="1" applyFill="1" applyBorder="1" applyAlignment="1">
      <alignment vertical="center"/>
      <protection/>
    </xf>
    <xf numFmtId="0" fontId="1" fillId="0" borderId="0" xfId="64" applyBorder="1" applyAlignment="1">
      <alignment vertical="center"/>
      <protection/>
    </xf>
    <xf numFmtId="0" fontId="1" fillId="0" borderId="20" xfId="64" applyBorder="1" applyAlignment="1">
      <alignment vertical="center"/>
      <protection/>
    </xf>
    <xf numFmtId="0" fontId="1" fillId="0" borderId="21" xfId="64" applyBorder="1" applyAlignment="1">
      <alignment vertical="center"/>
      <protection/>
    </xf>
    <xf numFmtId="0" fontId="0" fillId="0" borderId="9" xfId="64" applyFont="1" applyBorder="1" applyAlignment="1">
      <alignment vertical="center"/>
      <protection/>
    </xf>
    <xf numFmtId="0" fontId="1" fillId="0" borderId="9" xfId="64" applyBorder="1" applyAlignment="1">
      <alignment vertical="center"/>
      <protection/>
    </xf>
    <xf numFmtId="0" fontId="1" fillId="0" borderId="22" xfId="64" applyBorder="1" applyAlignment="1">
      <alignment vertical="center"/>
      <protection/>
    </xf>
    <xf numFmtId="0" fontId="1" fillId="0" borderId="0" xfId="64" applyFont="1" applyBorder="1" applyAlignment="1">
      <alignment horizontal="left"/>
      <protection/>
    </xf>
    <xf numFmtId="0" fontId="1" fillId="0" borderId="0" xfId="64" applyBorder="1" applyAlignment="1">
      <alignment horizontal="left"/>
      <protection/>
    </xf>
    <xf numFmtId="0" fontId="6" fillId="0" borderId="0" xfId="64" applyFont="1" applyAlignment="1">
      <alignment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1季度" xfId="64"/>
    <cellStyle name="常规_1季度_1" xfId="65"/>
    <cellStyle name="常规_1季度_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J10" sqref="J10"/>
    </sheetView>
  </sheetViews>
  <sheetFormatPr defaultColWidth="8.00390625" defaultRowHeight="14.25"/>
  <cols>
    <col min="1" max="1" width="7.25390625" style="1" customWidth="1"/>
    <col min="2" max="2" width="32.125" style="1" customWidth="1"/>
    <col min="3" max="3" width="13.50390625" style="1" customWidth="1"/>
    <col min="4" max="4" width="13.875" style="1" customWidth="1"/>
    <col min="5" max="5" width="12.75390625" style="1" customWidth="1"/>
    <col min="6" max="6" width="13.125" style="1" customWidth="1"/>
    <col min="7" max="7" width="12.875" style="1" customWidth="1"/>
    <col min="8" max="8" width="15.50390625" style="1" customWidth="1"/>
    <col min="9" max="16384" width="8.00390625" style="1" customWidth="1"/>
  </cols>
  <sheetData>
    <row r="1" spans="1:8" s="1" customFormat="1" ht="34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25.5" customHeight="1">
      <c r="A2" s="7" t="s">
        <v>1</v>
      </c>
      <c r="B2" s="7"/>
      <c r="C2" s="7"/>
      <c r="D2" s="7"/>
      <c r="E2" s="7"/>
      <c r="H2" s="8" t="s">
        <v>2</v>
      </c>
    </row>
    <row r="3" spans="1:8" s="3" customFormat="1" ht="24" customHeight="1">
      <c r="A3" s="9" t="s">
        <v>3</v>
      </c>
      <c r="B3" s="10" t="s">
        <v>4</v>
      </c>
      <c r="C3" s="11" t="s">
        <v>5</v>
      </c>
      <c r="D3" s="12"/>
      <c r="E3" s="11" t="s">
        <v>6</v>
      </c>
      <c r="F3" s="12"/>
      <c r="G3" s="13" t="s">
        <v>7</v>
      </c>
      <c r="H3" s="13" t="s">
        <v>8</v>
      </c>
    </row>
    <row r="4" spans="1:8" s="4" customFormat="1" ht="33.75" customHeight="1">
      <c r="A4" s="14"/>
      <c r="B4" s="15"/>
      <c r="C4" s="16" t="s">
        <v>9</v>
      </c>
      <c r="D4" s="16" t="s">
        <v>10</v>
      </c>
      <c r="E4" s="16" t="s">
        <v>11</v>
      </c>
      <c r="F4" s="17" t="s">
        <v>10</v>
      </c>
      <c r="G4" s="18"/>
      <c r="H4" s="18"/>
    </row>
    <row r="5" spans="1:8" s="1" customFormat="1" ht="34.5" customHeight="1">
      <c r="A5" s="19"/>
      <c r="B5" s="20" t="s">
        <v>12</v>
      </c>
      <c r="C5" s="21">
        <f aca="true" t="shared" si="0" ref="C5:F5">SUM(C6+C7+C10+C11)</f>
        <v>3.3800000000000003</v>
      </c>
      <c r="D5" s="21">
        <f t="shared" si="0"/>
        <v>5.26</v>
      </c>
      <c r="E5" s="21">
        <f t="shared" si="0"/>
        <v>2.000237</v>
      </c>
      <c r="F5" s="21">
        <f t="shared" si="0"/>
        <v>6.93</v>
      </c>
      <c r="G5" s="22">
        <f>(E5-C5)/C5</f>
        <v>-0.4082139053254439</v>
      </c>
      <c r="H5" s="23"/>
    </row>
    <row r="6" spans="1:8" s="1" customFormat="1" ht="34.5" customHeight="1">
      <c r="A6" s="20">
        <v>1</v>
      </c>
      <c r="B6" s="24" t="s">
        <v>13</v>
      </c>
      <c r="C6" s="25">
        <v>0</v>
      </c>
      <c r="D6" s="25">
        <v>0</v>
      </c>
      <c r="E6" s="26">
        <v>0</v>
      </c>
      <c r="F6" s="26">
        <v>0</v>
      </c>
      <c r="G6" s="22">
        <v>0</v>
      </c>
      <c r="H6" s="23"/>
    </row>
    <row r="7" spans="1:8" s="1" customFormat="1" ht="34.5" customHeight="1">
      <c r="A7" s="20">
        <v>2</v>
      </c>
      <c r="B7" s="24" t="s">
        <v>14</v>
      </c>
      <c r="C7" s="27">
        <f aca="true" t="shared" si="1" ref="C7:F7">SUM(C8:C9)</f>
        <v>3.18</v>
      </c>
      <c r="D7" s="27">
        <f t="shared" si="1"/>
        <v>4.51</v>
      </c>
      <c r="E7" s="27">
        <f t="shared" si="1"/>
        <v>1.738637</v>
      </c>
      <c r="F7" s="27">
        <f t="shared" si="1"/>
        <v>5.92</v>
      </c>
      <c r="G7" s="22">
        <f aca="true" t="shared" si="2" ref="G5:G10">(E7-C7)/C7</f>
        <v>-0.45325880503144655</v>
      </c>
      <c r="H7" s="23"/>
    </row>
    <row r="8" spans="1:8" s="1" customFormat="1" ht="34.5" customHeight="1">
      <c r="A8" s="20">
        <v>3</v>
      </c>
      <c r="B8" s="28" t="s">
        <v>15</v>
      </c>
      <c r="C8" s="25">
        <v>0</v>
      </c>
      <c r="D8" s="25">
        <v>0</v>
      </c>
      <c r="E8" s="26">
        <v>0</v>
      </c>
      <c r="F8" s="26">
        <v>0</v>
      </c>
      <c r="G8" s="22">
        <v>0</v>
      </c>
      <c r="H8" s="23"/>
    </row>
    <row r="9" spans="1:8" s="1" customFormat="1" ht="34.5" customHeight="1">
      <c r="A9" s="20">
        <v>4</v>
      </c>
      <c r="B9" s="28" t="s">
        <v>16</v>
      </c>
      <c r="C9" s="25">
        <v>3.18</v>
      </c>
      <c r="D9" s="25">
        <v>4.51</v>
      </c>
      <c r="E9" s="26">
        <f>0.02453+0.013149+1+0.02+0.350105+0.330853</f>
        <v>1.738637</v>
      </c>
      <c r="F9" s="26">
        <v>5.92</v>
      </c>
      <c r="G9" s="22">
        <f t="shared" si="2"/>
        <v>-0.45325880503144655</v>
      </c>
      <c r="H9" s="29"/>
    </row>
    <row r="10" spans="1:8" s="1" customFormat="1" ht="34.5" customHeight="1">
      <c r="A10" s="20">
        <v>5</v>
      </c>
      <c r="B10" s="24" t="s">
        <v>17</v>
      </c>
      <c r="C10" s="30">
        <v>0.2</v>
      </c>
      <c r="D10" s="30">
        <v>0.75</v>
      </c>
      <c r="E10" s="31">
        <f>0.0558+0.2058</f>
        <v>0.2616</v>
      </c>
      <c r="F10" s="31">
        <v>1.01</v>
      </c>
      <c r="G10" s="22">
        <f t="shared" si="2"/>
        <v>0.30799999999999994</v>
      </c>
      <c r="H10" s="32"/>
    </row>
    <row r="11" spans="1:8" s="1" customFormat="1" ht="34.5" customHeight="1">
      <c r="A11" s="33">
        <v>6</v>
      </c>
      <c r="B11" s="34" t="s">
        <v>18</v>
      </c>
      <c r="C11" s="30">
        <v>0</v>
      </c>
      <c r="D11" s="30">
        <v>0</v>
      </c>
      <c r="E11" s="31">
        <v>0</v>
      </c>
      <c r="F11" s="31">
        <v>0</v>
      </c>
      <c r="G11" s="22">
        <v>0</v>
      </c>
      <c r="H11" s="35"/>
    </row>
    <row r="12" spans="1:8" s="1" customFormat="1" ht="27" customHeight="1">
      <c r="A12" s="36" t="s">
        <v>19</v>
      </c>
      <c r="B12" s="37" t="s">
        <v>20</v>
      </c>
      <c r="C12" s="37"/>
      <c r="D12" s="37"/>
      <c r="E12" s="37"/>
      <c r="F12" s="37"/>
      <c r="G12" s="37"/>
      <c r="H12" s="38"/>
    </row>
    <row r="13" spans="1:8" s="1" customFormat="1" ht="27.75" customHeight="1">
      <c r="A13" s="39"/>
      <c r="B13" s="40" t="s">
        <v>21</v>
      </c>
      <c r="C13" s="41"/>
      <c r="D13" s="41"/>
      <c r="E13" s="41"/>
      <c r="F13" s="41"/>
      <c r="G13" s="41"/>
      <c r="H13" s="42"/>
    </row>
    <row r="14" spans="1:8" s="1" customFormat="1" ht="27.75" customHeight="1">
      <c r="A14" s="43"/>
      <c r="B14" s="44" t="s">
        <v>22</v>
      </c>
      <c r="C14" s="45"/>
      <c r="D14" s="45"/>
      <c r="E14" s="45"/>
      <c r="F14" s="45"/>
      <c r="G14" s="45"/>
      <c r="H14" s="46"/>
    </row>
    <row r="15" spans="1:7" s="5" customFormat="1" ht="34.5" customHeight="1">
      <c r="A15" s="47" t="s">
        <v>23</v>
      </c>
      <c r="B15" s="48"/>
      <c r="G15" s="49" t="s">
        <v>24</v>
      </c>
    </row>
  </sheetData>
  <sheetProtection/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75" right="0.75" top="0.47" bottom="0.43" header="0.28" footer="0.2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刘盼(150333-150333)</cp:lastModifiedBy>
  <dcterms:created xsi:type="dcterms:W3CDTF">2012-06-06T01:30:27Z</dcterms:created>
  <dcterms:modified xsi:type="dcterms:W3CDTF">2021-10-15T06:10:23Z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