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985" activeTab="0"/>
  </bookViews>
  <sheets>
    <sheet name="2017年10-12月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<sst xmlns="http://schemas.openxmlformats.org/spreadsheetml/2006/main" count="29" uniqueCount="28">
  <si>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平罗县2018年第四季度党政机关“三公”经费公开情况表</t>
  </si>
  <si>
    <t>`</t>
  </si>
  <si>
    <t>单位：万元</t>
  </si>
  <si>
    <t>序号</t>
  </si>
  <si>
    <t>项目名称</t>
  </si>
  <si>
    <t>2017年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</si>
  <si>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</si>
  <si>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</si>
  <si>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</si>
  <si>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</si>
  <si>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</si>
  <si>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</si>
  <si>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</si>
  <si>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</si>
  <si>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有1次因公出国</t>
  </si>
  <si>
    <t>二、车辆购置及运行费支出</t>
  </si>
  <si>
    <t>其中：车辆购置费</t>
  </si>
  <si>
    <t xml:space="preserve">      车辆运行费</t>
  </si>
  <si>
    <t>车辆维修费用减少</t>
  </si>
  <si>
    <t>三、公务接待费支出</t>
  </si>
  <si>
    <t>降低接待标准，减少接待次数</t>
  </si>
  <si>
    <t>四、会议费支出</t>
  </si>
  <si>
    <t>备注：</t>
  </si>
  <si>
    <t>1、车辆编制数 4个。本单位实有车辆4辆，其中：公务用车4辆；特种车辆 0 辆；其他 0辆。</t>
  </si>
  <si>
    <t>2、公务接待9 次， 接待51人（次）。</t>
  </si>
  <si>
    <t xml:space="preserve">      单位负责人（签字）：姚东海</t>
  </si>
  <si>
    <t>填表人：刘锦利</t>
  </si>
  <si>
    <r>
      <t>3、因公出国（境）组团</t>
    </r>
    <r>
      <rPr>
        <sz val="12"/>
        <rFont val="宋体"/>
        <family val="0"/>
      </rPr>
      <t>1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>1</t>
    </r>
    <r>
      <rPr>
        <sz val="12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</si>
</sst>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Border="1" applyAlignment="1">
      <alignment horizontal="left" vertical="center" wrapText="1"/>
      <protection/>
    </xf>
    <xf numFmtId="177" fontId="5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40" applyNumberFormat="1" applyFont="1" applyBorder="1" applyAlignment="1">
      <alignment horizontal="left" vertical="center" wrapText="1"/>
      <protection/>
    </xf>
    <xf numFmtId="178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31" fontId="4" fillId="0" borderId="18" xfId="0" applyNumberFormat="1" applyFont="1" applyBorder="1" applyAlignment="1">
      <alignment horizontal="center" vertical="center"/>
    </xf>
    <xf numFmtId="31" fontId="4" fillId="0" borderId="19" xfId="0" applyNumberFormat="1" applyFont="1" applyBorder="1" applyAlignment="1">
      <alignment horizontal="center" vertical="center"/>
    </xf>
    <xf numFmtId="49" fontId="0" fillId="0" borderId="20" xfId="40" applyNumberFormat="1" applyFont="1" applyFill="1" applyBorder="1" applyAlignment="1">
      <alignment horizontal="left" vertical="center" wrapText="1"/>
      <protection/>
    </xf>
    <xf numFmtId="49" fontId="0" fillId="0" borderId="21" xfId="4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7.50390625" style="0" customWidth="1"/>
    <col min="2" max="2" width="29.5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6.625" style="0" customWidth="1"/>
    <col min="8" max="8" width="22.25390625" style="0" customWidth="1"/>
  </cols>
  <sheetData>
    <row r="1" spans="1:8" ht="34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30" customHeight="1">
      <c r="A2" s="29" t="s">
        <v>1</v>
      </c>
      <c r="B2" s="29"/>
      <c r="C2" s="29"/>
      <c r="D2" s="29"/>
      <c r="E2" s="29"/>
      <c r="H2" s="5" t="s">
        <v>2</v>
      </c>
    </row>
    <row r="3" spans="1:8" s="2" customFormat="1" ht="24" customHeight="1">
      <c r="A3" s="35" t="s">
        <v>3</v>
      </c>
      <c r="B3" s="38" t="s">
        <v>4</v>
      </c>
      <c r="C3" s="30" t="s">
        <v>5</v>
      </c>
      <c r="D3" s="31"/>
      <c r="E3" s="30" t="s">
        <v>6</v>
      </c>
      <c r="F3" s="31"/>
      <c r="G3" s="40" t="s">
        <v>7</v>
      </c>
      <c r="H3" s="40" t="s">
        <v>8</v>
      </c>
    </row>
    <row r="4" spans="1:8" s="3" customFormat="1" ht="33.75" customHeight="1">
      <c r="A4" s="36"/>
      <c r="B4" s="39"/>
      <c r="C4" s="6" t="s">
        <v>9</v>
      </c>
      <c r="D4" s="6" t="s">
        <v>10</v>
      </c>
      <c r="E4" s="6" t="s">
        <v>11</v>
      </c>
      <c r="F4" s="7" t="s">
        <v>10</v>
      </c>
      <c r="G4" s="41"/>
      <c r="H4" s="41"/>
    </row>
    <row r="5" spans="1:8" ht="39" customHeight="1">
      <c r="A5" s="37"/>
      <c r="B5" s="8" t="s">
        <v>12</v>
      </c>
      <c r="C5" s="9">
        <f>SUM(C6+C7+C10+C11)</f>
        <v>42.5</v>
      </c>
      <c r="D5" s="9">
        <f>SUM(D6+D7+D10+D11)</f>
        <v>90.7</v>
      </c>
      <c r="E5" s="9">
        <f>SUM(E6+E7+E10+E11)</f>
        <v>7.51</v>
      </c>
      <c r="F5" s="9">
        <f>F7+F10</f>
        <v>31.35</v>
      </c>
      <c r="G5" s="9">
        <f>G7+G10</f>
        <v>-174.01793263026747</v>
      </c>
      <c r="H5" s="10"/>
    </row>
    <row r="6" spans="1:8" ht="39" customHeight="1">
      <c r="A6" s="8">
        <v>1</v>
      </c>
      <c r="B6" s="11" t="s">
        <v>13</v>
      </c>
      <c r="C6" s="9">
        <v>0</v>
      </c>
      <c r="D6" s="9">
        <v>0</v>
      </c>
      <c r="E6" s="9">
        <v>2.34</v>
      </c>
      <c r="F6" s="9">
        <v>2.34</v>
      </c>
      <c r="G6" s="10">
        <v>2.34</v>
      </c>
      <c r="H6" s="10" t="s">
        <v>14</v>
      </c>
    </row>
    <row r="7" spans="1:8" ht="31.5" customHeight="1">
      <c r="A7" s="8">
        <v>2</v>
      </c>
      <c r="B7" s="11" t="s">
        <v>15</v>
      </c>
      <c r="C7" s="9">
        <f>SUM(C8:C9)</f>
        <v>19.8</v>
      </c>
      <c r="D7" s="9">
        <f>SUM(D8:D9)</f>
        <v>37</v>
      </c>
      <c r="E7" s="9">
        <f>SUM(E8:E9)</f>
        <v>4.97</v>
      </c>
      <c r="F7" s="9">
        <f>SUM(F8:F9)</f>
        <v>22.1</v>
      </c>
      <c r="G7" s="10">
        <f>(E7-C7)/C7*100</f>
        <v>-74.89898989898991</v>
      </c>
      <c r="H7" s="12"/>
    </row>
    <row r="8" spans="1:8" ht="31.5" customHeight="1">
      <c r="A8" s="8">
        <v>3</v>
      </c>
      <c r="B8" s="13" t="s">
        <v>16</v>
      </c>
      <c r="C8" s="9">
        <v>0</v>
      </c>
      <c r="D8" s="9">
        <v>0</v>
      </c>
      <c r="E8" s="9">
        <v>0</v>
      </c>
      <c r="F8" s="9">
        <v>0</v>
      </c>
      <c r="G8" s="10" t="e">
        <f>(E8-C8)/C8</f>
        <v>#DIV/0!</v>
      </c>
      <c r="H8" s="10"/>
    </row>
    <row r="9" spans="1:8" ht="31.5" customHeight="1">
      <c r="A9" s="8">
        <v>4</v>
      </c>
      <c r="B9" s="13" t="s">
        <v>17</v>
      </c>
      <c r="C9" s="9">
        <v>19.8</v>
      </c>
      <c r="D9" s="9">
        <v>37</v>
      </c>
      <c r="E9" s="9">
        <v>4.97</v>
      </c>
      <c r="F9" s="9">
        <v>22.1</v>
      </c>
      <c r="G9" s="10">
        <f>(E9-C9)/C9*100</f>
        <v>-74.89898989898991</v>
      </c>
      <c r="H9" s="14" t="s">
        <v>18</v>
      </c>
    </row>
    <row r="10" spans="1:8" ht="31.5" customHeight="1">
      <c r="A10" s="8">
        <v>5</v>
      </c>
      <c r="B10" s="11" t="s">
        <v>19</v>
      </c>
      <c r="C10" s="15">
        <v>22.7</v>
      </c>
      <c r="D10" s="15">
        <v>53.7</v>
      </c>
      <c r="E10" s="15">
        <v>0.2</v>
      </c>
      <c r="F10" s="15">
        <v>9.25</v>
      </c>
      <c r="G10" s="10">
        <f>(E10-C10)/C10*100</f>
        <v>-99.11894273127754</v>
      </c>
      <c r="H10" s="16" t="s">
        <v>20</v>
      </c>
    </row>
    <row r="11" spans="1:8" ht="31.5" customHeight="1">
      <c r="A11" s="17">
        <v>6</v>
      </c>
      <c r="B11" s="18" t="s">
        <v>21</v>
      </c>
      <c r="C11" s="19">
        <v>0</v>
      </c>
      <c r="D11" s="19"/>
      <c r="E11" s="19">
        <v>0</v>
      </c>
      <c r="F11" s="20">
        <v>7.63</v>
      </c>
      <c r="G11" s="10" t="e">
        <f>(E11-C11)/C11*100</f>
        <v>#DIV/0!</v>
      </c>
      <c r="H11" s="20"/>
    </row>
    <row r="12" spans="1:8" ht="21" customHeight="1">
      <c r="A12" s="21" t="s">
        <v>22</v>
      </c>
      <c r="B12" s="32" t="s">
        <v>23</v>
      </c>
      <c r="C12" s="32"/>
      <c r="D12" s="32"/>
      <c r="E12" s="32"/>
      <c r="F12" s="32"/>
      <c r="G12" s="32"/>
      <c r="H12" s="33"/>
    </row>
    <row r="13" spans="1:8" ht="21" customHeight="1">
      <c r="A13" s="22"/>
      <c r="B13" s="23" t="s">
        <v>24</v>
      </c>
      <c r="C13" s="23"/>
      <c r="D13" s="23"/>
      <c r="E13" s="23"/>
      <c r="F13" s="23"/>
      <c r="G13" s="23"/>
      <c r="H13" s="24"/>
    </row>
    <row r="14" spans="1:8" ht="21" customHeight="1">
      <c r="A14" s="25"/>
      <c r="B14" s="42" t="s">
        <v>27</v>
      </c>
      <c r="C14" s="26"/>
      <c r="D14" s="26"/>
      <c r="E14" s="26"/>
      <c r="F14" s="26"/>
      <c r="G14" s="26"/>
      <c r="H14" s="27"/>
    </row>
    <row r="15" spans="1:7" s="4" customFormat="1" ht="18" customHeight="1">
      <c r="A15" s="34" t="s">
        <v>25</v>
      </c>
      <c r="B15" s="34"/>
      <c r="G15" s="4" t="s">
        <v>26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 horizontalCentered="1"/>
  <pageMargins left="0.39" right="0.28" top="0.43" bottom="0.28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张崟</cp:lastModifiedBy>
  <cp:lastPrinted>2017-01-05T00:44:40Z</cp:lastPrinted>
  <dcterms:created xsi:type="dcterms:W3CDTF">2014-01-13T08:49:40Z</dcterms:created>
  <dcterms:modified xsi:type="dcterms:W3CDTF">2019-01-03T03:12:22Z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