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20"/>
  </bookViews>
  <sheets>
    <sheet name="资金发放名册" sheetId="4" r:id="rId1"/>
    <sheet name="Sheet1" sheetId="5" r:id="rId2"/>
  </sheets>
  <definedNames>
    <definedName name="_xlnm._FilterDatabase" localSheetId="0" hidden="1">资金发放名册!$A$3:$H$16</definedName>
    <definedName name="_xlnm.Print_Titles" localSheetId="0">资金发放名册!$3:$3</definedName>
  </definedNames>
  <calcPr calcId="144525"/>
</workbook>
</file>

<file path=xl/sharedStrings.xml><?xml version="1.0" encoding="utf-8"?>
<sst xmlns="http://schemas.openxmlformats.org/spreadsheetml/2006/main" count="39" uniqueCount="32">
  <si>
    <t>崇岗镇2022年玉豆种植补贴资金发放名册</t>
  </si>
  <si>
    <t>填报单位：                                  单位：亩、元                  填报人： 宁玉梅      填表日期：2022年10月11日</t>
  </si>
  <si>
    <t>序号</t>
  </si>
  <si>
    <t>村队</t>
  </si>
  <si>
    <t>姓名</t>
  </si>
  <si>
    <t>补贴面积</t>
  </si>
  <si>
    <t>补贴标准（元/亩）</t>
  </si>
  <si>
    <t>补贴金额（元）</t>
  </si>
  <si>
    <t>银行账号</t>
  </si>
  <si>
    <t>备注</t>
  </si>
  <si>
    <t>崇岗镇合计</t>
  </si>
  <si>
    <t>崇富村2队</t>
  </si>
  <si>
    <t>张利峰</t>
  </si>
  <si>
    <t>农业银行崇岗支行</t>
  </si>
  <si>
    <t>小计</t>
  </si>
  <si>
    <t>跃进村6、7队</t>
  </si>
  <si>
    <t>韩进才</t>
  </si>
  <si>
    <t>崇胜村2队</t>
  </si>
  <si>
    <t>冯光利</t>
  </si>
  <si>
    <t>黄河农村商业银行崇岗支行</t>
  </si>
  <si>
    <t>兰丰村6队</t>
  </si>
  <si>
    <t>安伟平</t>
  </si>
  <si>
    <t>中国农业银行崇岗支行</t>
  </si>
  <si>
    <t>顾文龙</t>
  </si>
  <si>
    <t>中国农业银行 贺兰县洪广镇支行</t>
  </si>
  <si>
    <t>兰丰村1队</t>
  </si>
  <si>
    <t>冉献林</t>
  </si>
  <si>
    <t>黄河农村商业银行下庙支行</t>
  </si>
  <si>
    <t>冉献平</t>
  </si>
  <si>
    <t>中国农业银行贺兰县洪广镇支行</t>
  </si>
  <si>
    <t>兰丰村10队</t>
  </si>
  <si>
    <t>王学喜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</si>
</sst>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2"/>
      <color theme="1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G5" sqref="G5:G15"/>
    </sheetView>
  </sheetViews>
  <sheetFormatPr defaultColWidth="9" defaultRowHeight="21" customHeight="1" outlineLevelCol="7"/>
  <cols>
    <col min="1" max="1" width="7.38333333333333" style="3" customWidth="1"/>
    <col min="2" max="2" width="14.25" style="4" customWidth="1"/>
    <col min="3" max="3" width="9.625" style="4" customWidth="1"/>
    <col min="4" max="4" width="12.25" style="5" customWidth="1"/>
    <col min="5" max="5" width="18.1333333333333" style="6" customWidth="1"/>
    <col min="6" max="6" width="13.8833333333333" style="7" customWidth="1"/>
    <col min="7" max="7" width="26.75" style="8" customWidth="1"/>
    <col min="8" max="8" width="30.875" style="7" customWidth="1"/>
    <col min="9" max="16384" width="9" style="1"/>
  </cols>
  <sheetData>
    <row r="1" s="1" customFormat="1" ht="42" customHeight="1" spans="1:8">
      <c r="A1" s="9" t="s">
        <v>0</v>
      </c>
      <c r="B1" s="9"/>
      <c r="C1" s="9"/>
      <c r="D1" s="10"/>
      <c r="E1" s="9"/>
      <c r="F1" s="9"/>
      <c r="G1" s="11"/>
      <c r="H1" s="9"/>
    </row>
    <row r="2" s="1" customFormat="1" ht="27" customHeight="1" spans="1:8">
      <c r="A2" s="12" t="s">
        <v>1</v>
      </c>
      <c r="B2" s="12"/>
      <c r="C2" s="12"/>
      <c r="D2" s="13"/>
      <c r="E2" s="12"/>
      <c r="F2" s="12"/>
      <c r="G2" s="14"/>
      <c r="H2" s="12"/>
    </row>
    <row r="3" s="2" customFormat="1" ht="34" customHeight="1" spans="1:8">
      <c r="A3" s="15" t="s">
        <v>2</v>
      </c>
      <c r="B3" s="16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7" t="s">
        <v>8</v>
      </c>
      <c r="H3" s="16" t="s">
        <v>9</v>
      </c>
    </row>
    <row r="4" s="1" customFormat="1" ht="31" customHeight="1" spans="1:8">
      <c r="A4" s="18" t="s">
        <v>10</v>
      </c>
      <c r="B4" s="19"/>
      <c r="C4" s="20"/>
      <c r="D4" s="15">
        <f>D6+D8+D10+D16</f>
        <v>482.07</v>
      </c>
      <c r="E4" s="15">
        <v>160.8</v>
      </c>
      <c r="F4" s="21">
        <f>D4*E4</f>
        <v>77516.856</v>
      </c>
      <c r="G4" s="22"/>
      <c r="H4" s="23"/>
    </row>
    <row r="5" s="1" customFormat="1" ht="31" customHeight="1" spans="1:8">
      <c r="A5" s="16">
        <v>1</v>
      </c>
      <c r="B5" s="24" t="s">
        <v>11</v>
      </c>
      <c r="C5" s="24" t="s">
        <v>12</v>
      </c>
      <c r="D5" s="24">
        <v>43</v>
      </c>
      <c r="E5" s="25">
        <v>160.8</v>
      </c>
      <c r="F5" s="21">
        <f t="shared" ref="F5:F16" si="0">D5*E5</f>
        <v>6914.4</v>
      </c>
      <c r="G5" s="26"/>
      <c r="H5" s="27" t="s">
        <v>13</v>
      </c>
    </row>
    <row r="6" s="1" customFormat="1" ht="31" customHeight="1" spans="1:8">
      <c r="A6" s="16"/>
      <c r="B6" s="24" t="s">
        <v>14</v>
      </c>
      <c r="C6" s="24"/>
      <c r="D6" s="24">
        <v>43</v>
      </c>
      <c r="E6" s="15">
        <v>160.8</v>
      </c>
      <c r="F6" s="21">
        <f t="shared" si="0"/>
        <v>6914.4</v>
      </c>
      <c r="G6" s="26"/>
      <c r="H6" s="27"/>
    </row>
    <row r="7" s="1" customFormat="1" ht="31" customHeight="1" spans="1:8">
      <c r="A7" s="16">
        <v>2</v>
      </c>
      <c r="B7" s="24" t="s">
        <v>15</v>
      </c>
      <c r="C7" s="24" t="s">
        <v>16</v>
      </c>
      <c r="D7" s="24">
        <v>108.1</v>
      </c>
      <c r="E7" s="25">
        <v>160.8</v>
      </c>
      <c r="F7" s="15">
        <f t="shared" si="0"/>
        <v>17382.48</v>
      </c>
      <c r="G7" s="26"/>
      <c r="H7" s="27" t="s">
        <v>13</v>
      </c>
    </row>
    <row r="8" s="1" customFormat="1" ht="31" customHeight="1" spans="1:8">
      <c r="A8" s="16"/>
      <c r="B8" s="24" t="s">
        <v>14</v>
      </c>
      <c r="C8" s="24"/>
      <c r="D8" s="24">
        <v>108.1</v>
      </c>
      <c r="E8" s="15">
        <v>160.8</v>
      </c>
      <c r="F8" s="15">
        <f t="shared" si="0"/>
        <v>17382.48</v>
      </c>
      <c r="G8" s="26"/>
      <c r="H8" s="27"/>
    </row>
    <row r="9" s="1" customFormat="1" ht="31" customHeight="1" spans="1:8">
      <c r="A9" s="16">
        <v>3</v>
      </c>
      <c r="B9" s="24" t="s">
        <v>17</v>
      </c>
      <c r="C9" s="24" t="s">
        <v>18</v>
      </c>
      <c r="D9" s="24">
        <v>5.93</v>
      </c>
      <c r="E9" s="25">
        <v>160.8</v>
      </c>
      <c r="F9" s="21">
        <f t="shared" si="0"/>
        <v>953.544</v>
      </c>
      <c r="G9" s="26"/>
      <c r="H9" s="27" t="s">
        <v>19</v>
      </c>
    </row>
    <row r="10" s="1" customFormat="1" ht="31" customHeight="1" spans="1:8">
      <c r="A10" s="16"/>
      <c r="B10" s="24" t="s">
        <v>14</v>
      </c>
      <c r="C10" s="24"/>
      <c r="D10" s="24">
        <v>5.93</v>
      </c>
      <c r="E10" s="15">
        <v>160.8</v>
      </c>
      <c r="F10" s="21">
        <f t="shared" si="0"/>
        <v>953.544</v>
      </c>
      <c r="G10" s="26"/>
      <c r="H10" s="27"/>
    </row>
    <row r="11" s="1" customFormat="1" ht="31" customHeight="1" spans="1:8">
      <c r="A11" s="16">
        <v>4</v>
      </c>
      <c r="B11" s="24" t="s">
        <v>20</v>
      </c>
      <c r="C11" s="24" t="s">
        <v>21</v>
      </c>
      <c r="D11" s="24">
        <v>18.44</v>
      </c>
      <c r="E11" s="25">
        <v>160.8</v>
      </c>
      <c r="F11" s="21">
        <f t="shared" si="0"/>
        <v>2965.152</v>
      </c>
      <c r="G11" s="26"/>
      <c r="H11" s="27" t="s">
        <v>22</v>
      </c>
    </row>
    <row r="12" s="1" customFormat="1" ht="31" customHeight="1" spans="1:8">
      <c r="A12" s="16">
        <v>5</v>
      </c>
      <c r="B12" s="24" t="s">
        <v>20</v>
      </c>
      <c r="C12" s="24" t="s">
        <v>23</v>
      </c>
      <c r="D12" s="24">
        <v>15.8</v>
      </c>
      <c r="E12" s="15">
        <v>160.8</v>
      </c>
      <c r="F12" s="15">
        <f t="shared" si="0"/>
        <v>2540.64</v>
      </c>
      <c r="G12" s="26"/>
      <c r="H12" s="27" t="s">
        <v>24</v>
      </c>
    </row>
    <row r="13" s="1" customFormat="1" ht="31" customHeight="1" spans="1:8">
      <c r="A13" s="16">
        <v>6</v>
      </c>
      <c r="B13" s="24" t="s">
        <v>25</v>
      </c>
      <c r="C13" s="24" t="s">
        <v>26</v>
      </c>
      <c r="D13" s="24">
        <v>196.21</v>
      </c>
      <c r="E13" s="25">
        <v>160.8</v>
      </c>
      <c r="F13" s="21">
        <f t="shared" si="0"/>
        <v>31550.568</v>
      </c>
      <c r="G13" s="26"/>
      <c r="H13" s="27" t="s">
        <v>27</v>
      </c>
    </row>
    <row r="14" s="1" customFormat="1" ht="31" customHeight="1" spans="1:8">
      <c r="A14" s="16">
        <v>7</v>
      </c>
      <c r="B14" s="24" t="s">
        <v>25</v>
      </c>
      <c r="C14" s="24" t="s">
        <v>28</v>
      </c>
      <c r="D14" s="24">
        <v>5.5</v>
      </c>
      <c r="E14" s="15">
        <v>160.8</v>
      </c>
      <c r="F14" s="21">
        <f t="shared" si="0"/>
        <v>884.4</v>
      </c>
      <c r="G14" s="26"/>
      <c r="H14" s="27" t="s">
        <v>29</v>
      </c>
    </row>
    <row r="15" s="1" customFormat="1" ht="31" customHeight="1" spans="1:8">
      <c r="A15" s="16">
        <v>8</v>
      </c>
      <c r="B15" s="24" t="s">
        <v>30</v>
      </c>
      <c r="C15" s="24" t="s">
        <v>31</v>
      </c>
      <c r="D15" s="24">
        <v>89.09</v>
      </c>
      <c r="E15" s="25">
        <v>160.8</v>
      </c>
      <c r="F15" s="21">
        <f t="shared" si="0"/>
        <v>14325.672</v>
      </c>
      <c r="G15" s="26"/>
      <c r="H15" s="27" t="s">
        <v>29</v>
      </c>
    </row>
    <row r="16" s="1" customFormat="1" ht="31" customHeight="1" spans="1:8">
      <c r="A16" s="16"/>
      <c r="B16" s="24" t="s">
        <v>14</v>
      </c>
      <c r="C16" s="24"/>
      <c r="D16" s="24">
        <f>SUM(D11:D15)</f>
        <v>325.04</v>
      </c>
      <c r="E16" s="15">
        <v>160.8</v>
      </c>
      <c r="F16" s="21">
        <f t="shared" si="0"/>
        <v>52266.432</v>
      </c>
      <c r="G16" s="26"/>
      <c r="H16" s="27"/>
    </row>
  </sheetData>
  <mergeCells count="3">
    <mergeCell ref="A1:H1"/>
    <mergeCell ref="A2:H2"/>
    <mergeCell ref="A4:C4"/>
  </mergeCells>
  <pageMargins left="0.708333333333333" right="0.0784722222222222" top="0.511805555555556" bottom="0.118055555555556" header="0.354166666666667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27" sqref="L27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资金发放名册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WPS超级会员号</cp:lastModifiedBy>
  <dcterms:created xsi:type="dcterms:W3CDTF">2019-12-04T08:21:00Z</dcterms:created>
  <dcterms:modified xsi:type="dcterms:W3CDTF">2022-11-21T14:19:53Z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7D4ECD3766484EDBA0B6550D0E8B2AFB</vt:lpwstr>
  </property>
</Properties>
</file>