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名单" sheetId="1" r:id="rId1"/>
  </sheets>
  <calcPr calcId="144525"/>
</workbook>
</file>

<file path=xl/sharedStrings.xml><?xml version="1.0" encoding="utf-8"?>
<sst xmlns="http://schemas.openxmlformats.org/spreadsheetml/2006/main" count="334" uniqueCount="236">
  <si>
    <t>平罗县2022年巩固拓展脱贫攻坚成果同乡村振兴有效衔接过渡期种植业补助名单</t>
  </si>
  <si>
    <t>序号</t>
  </si>
  <si>
    <t>乡镇名称</t>
  </si>
  <si>
    <t>行政村</t>
  </si>
  <si>
    <t>组-房号</t>
  </si>
  <si>
    <t>户主姓名</t>
  </si>
  <si>
    <t>设施农业种植</t>
  </si>
  <si>
    <t>新建日光温室</t>
  </si>
  <si>
    <t>补助金额</t>
  </si>
  <si>
    <t>亩数</t>
  </si>
  <si>
    <t>补助标准</t>
  </si>
  <si>
    <t>灵沙乡</t>
  </si>
  <si>
    <t>先锋村</t>
  </si>
  <si>
    <t>六组</t>
  </si>
  <si>
    <t>杨彦平</t>
  </si>
  <si>
    <t>七组</t>
  </si>
  <si>
    <t>马晓娟</t>
  </si>
  <si>
    <t>五组</t>
  </si>
  <si>
    <t>马占川</t>
  </si>
  <si>
    <t>马占虎</t>
  </si>
  <si>
    <t>西灵村</t>
  </si>
  <si>
    <t>一组</t>
  </si>
  <si>
    <t>马宏宝</t>
  </si>
  <si>
    <t>二组</t>
  </si>
  <si>
    <t>摆兰喜</t>
  </si>
  <si>
    <t>三组</t>
  </si>
  <si>
    <t>摆兰俊</t>
  </si>
  <si>
    <t>杨富林</t>
  </si>
  <si>
    <t>苏广俊</t>
  </si>
  <si>
    <t>富贵村</t>
  </si>
  <si>
    <t>李玉平</t>
  </si>
  <si>
    <t>红崖子乡</t>
  </si>
  <si>
    <t>红翔新村</t>
  </si>
  <si>
    <t>1-5</t>
  </si>
  <si>
    <t>王一俊</t>
  </si>
  <si>
    <t>2-20</t>
  </si>
  <si>
    <t>赛金刚</t>
  </si>
  <si>
    <t>4-46</t>
  </si>
  <si>
    <t>明忠学</t>
  </si>
  <si>
    <t>5-94</t>
  </si>
  <si>
    <t>李国成</t>
  </si>
  <si>
    <t>5-101</t>
  </si>
  <si>
    <t>梅根存</t>
  </si>
  <si>
    <t>6-27</t>
  </si>
  <si>
    <t>韩云涛</t>
  </si>
  <si>
    <t>6-73</t>
  </si>
  <si>
    <t>万贵生</t>
  </si>
  <si>
    <t>6-86</t>
  </si>
  <si>
    <t>蒋旺强</t>
  </si>
  <si>
    <t>红瑞村</t>
  </si>
  <si>
    <t>1-54</t>
  </si>
  <si>
    <t>王银军</t>
  </si>
  <si>
    <t>1-122</t>
  </si>
  <si>
    <t>王尚风</t>
  </si>
  <si>
    <t>3-65</t>
  </si>
  <si>
    <t>王安成</t>
  </si>
  <si>
    <t>3-139</t>
  </si>
  <si>
    <t>王全志</t>
  </si>
  <si>
    <t>4-10</t>
  </si>
  <si>
    <t>王虎林</t>
  </si>
  <si>
    <t>4-73</t>
  </si>
  <si>
    <t>李正清</t>
  </si>
  <si>
    <t>4-76</t>
  </si>
  <si>
    <t>马慕海</t>
  </si>
  <si>
    <t>4-144</t>
  </si>
  <si>
    <t>马鹏举</t>
  </si>
  <si>
    <t>9-61</t>
  </si>
  <si>
    <t>马敬远</t>
  </si>
  <si>
    <t>10-118</t>
  </si>
  <si>
    <t>杨志梅</t>
  </si>
  <si>
    <t>渠口乡</t>
  </si>
  <si>
    <t>银星村</t>
  </si>
  <si>
    <r>
      <rPr>
        <sz val="10"/>
        <rFont val="Courier New"/>
        <charset val="0"/>
      </rPr>
      <t>6</t>
    </r>
    <r>
      <rPr>
        <sz val="10"/>
        <rFont val="宋体"/>
        <charset val="0"/>
      </rPr>
      <t>组</t>
    </r>
  </si>
  <si>
    <t>马明义</t>
  </si>
  <si>
    <t>金桥村</t>
  </si>
  <si>
    <t>3组</t>
  </si>
  <si>
    <t>马福忠</t>
  </si>
  <si>
    <t>4组</t>
  </si>
  <si>
    <t>马进成</t>
  </si>
  <si>
    <t>喜占付</t>
  </si>
  <si>
    <t>红旗村</t>
  </si>
  <si>
    <t>柴学毕</t>
  </si>
  <si>
    <t>柴永波</t>
  </si>
  <si>
    <t>渠口村</t>
  </si>
  <si>
    <t>8组</t>
  </si>
  <si>
    <t>喜正山</t>
  </si>
  <si>
    <t>红阳村</t>
  </si>
  <si>
    <t>马红</t>
  </si>
  <si>
    <t>马银川</t>
  </si>
  <si>
    <t>5组</t>
  </si>
  <si>
    <t>魏托前</t>
  </si>
  <si>
    <t>六羊村</t>
  </si>
  <si>
    <t>康喜林</t>
  </si>
  <si>
    <t>高庄乡</t>
  </si>
  <si>
    <t>银光村</t>
  </si>
  <si>
    <t>六队</t>
  </si>
  <si>
    <t>马文山</t>
  </si>
  <si>
    <t>五队</t>
  </si>
  <si>
    <t>赵养乾</t>
  </si>
  <si>
    <t>同进村</t>
  </si>
  <si>
    <t>二队</t>
  </si>
  <si>
    <t>马小飞</t>
  </si>
  <si>
    <t>四队</t>
  </si>
  <si>
    <t>杨进山</t>
  </si>
  <si>
    <t>杨进福</t>
  </si>
  <si>
    <t>杨万佩</t>
  </si>
  <si>
    <t>九队</t>
  </si>
  <si>
    <t>马占武</t>
  </si>
  <si>
    <t>一队</t>
  </si>
  <si>
    <t>马耀忠</t>
  </si>
  <si>
    <t>幸福村</t>
  </si>
  <si>
    <t>八组63号</t>
  </si>
  <si>
    <t>石君义</t>
  </si>
  <si>
    <t>姚伏镇</t>
  </si>
  <si>
    <t>周城村</t>
  </si>
  <si>
    <t>杨旭恒</t>
  </si>
  <si>
    <t>王效科</t>
  </si>
  <si>
    <t>姚伏村</t>
  </si>
  <si>
    <t>3-131</t>
  </si>
  <si>
    <t>赵文敏</t>
  </si>
  <si>
    <t>3-056</t>
  </si>
  <si>
    <t>高玉达</t>
  </si>
  <si>
    <t>小店子村</t>
  </si>
  <si>
    <t>2-039</t>
  </si>
  <si>
    <t>刘小红</t>
  </si>
  <si>
    <t>向前村</t>
  </si>
  <si>
    <t>3-039</t>
  </si>
  <si>
    <t>王志义</t>
  </si>
  <si>
    <t>2-035</t>
  </si>
  <si>
    <t>武志伟</t>
  </si>
  <si>
    <t>北营子村</t>
  </si>
  <si>
    <t>姜继祖</t>
  </si>
  <si>
    <t>麻永杰</t>
  </si>
  <si>
    <t>康世璇</t>
  </si>
  <si>
    <t>权仲洲</t>
  </si>
  <si>
    <t>曙光村</t>
  </si>
  <si>
    <t xml:space="preserve"> 1-029</t>
  </si>
  <si>
    <t>卢有军</t>
  </si>
  <si>
    <t xml:space="preserve"> 5-027</t>
  </si>
  <si>
    <t>樊贵礼</t>
  </si>
  <si>
    <t>团庄村</t>
  </si>
  <si>
    <t>4-180</t>
  </si>
  <si>
    <t>赵源儒</t>
  </si>
  <si>
    <t>高荣村</t>
  </si>
  <si>
    <t>4-139</t>
  </si>
  <si>
    <t>孙彦荣</t>
  </si>
  <si>
    <t>陈世贵</t>
  </si>
  <si>
    <t>7-141</t>
  </si>
  <si>
    <t>赵可读</t>
  </si>
  <si>
    <t>沙渠村</t>
  </si>
  <si>
    <t>6-075</t>
  </si>
  <si>
    <t>魏宝和</t>
  </si>
  <si>
    <t>6-020</t>
  </si>
  <si>
    <t>樊守兵</t>
  </si>
  <si>
    <t>1-017</t>
  </si>
  <si>
    <t>何瑞清</t>
  </si>
  <si>
    <t>高路村</t>
  </si>
  <si>
    <t>李作琪</t>
  </si>
  <si>
    <t>魏永军</t>
  </si>
  <si>
    <t>灯塔村</t>
  </si>
  <si>
    <t>6-010</t>
  </si>
  <si>
    <t>王宏入</t>
  </si>
  <si>
    <t>许家桥村</t>
  </si>
  <si>
    <t>张志荣</t>
  </si>
  <si>
    <t>刘正银</t>
  </si>
  <si>
    <t>张世强</t>
  </si>
  <si>
    <t>赵彦瑞</t>
  </si>
  <si>
    <t>何永强</t>
  </si>
  <si>
    <t>张肸</t>
  </si>
  <si>
    <t>樊应学</t>
  </si>
  <si>
    <t>陶乐镇</t>
  </si>
  <si>
    <t>庙庙湖村</t>
  </si>
  <si>
    <t>3-177</t>
  </si>
  <si>
    <t>王俊虎</t>
  </si>
  <si>
    <t>7-147</t>
  </si>
  <si>
    <t>白彦明</t>
  </si>
  <si>
    <t>王金花</t>
  </si>
  <si>
    <t>5-045</t>
  </si>
  <si>
    <t>马忠仁</t>
  </si>
  <si>
    <t>3-160</t>
  </si>
  <si>
    <t>马云生</t>
  </si>
  <si>
    <t>3-181</t>
  </si>
  <si>
    <t>马林琴</t>
  </si>
  <si>
    <t>5-056</t>
  </si>
  <si>
    <t>马忠礼</t>
  </si>
  <si>
    <t>5-067</t>
  </si>
  <si>
    <t>马寿松</t>
  </si>
  <si>
    <t>7-058</t>
  </si>
  <si>
    <t>马  福</t>
  </si>
  <si>
    <t>6-031</t>
  </si>
  <si>
    <t>姚海龙</t>
  </si>
  <si>
    <t>3-127</t>
  </si>
  <si>
    <t>王保成</t>
  </si>
  <si>
    <t>2-173</t>
  </si>
  <si>
    <t>周进秀</t>
  </si>
  <si>
    <t>4-217</t>
  </si>
  <si>
    <t>马克关</t>
  </si>
  <si>
    <t>4-035</t>
  </si>
  <si>
    <t>马存虎</t>
  </si>
  <si>
    <t>2-031</t>
  </si>
  <si>
    <t>姚建山</t>
  </si>
  <si>
    <t>7-169</t>
  </si>
  <si>
    <t>白生云</t>
  </si>
  <si>
    <t>7-180</t>
  </si>
  <si>
    <t>马进虎</t>
  </si>
  <si>
    <t>4-048</t>
  </si>
  <si>
    <t>李维成</t>
  </si>
  <si>
    <t>7-155</t>
  </si>
  <si>
    <t>白彦帮</t>
  </si>
  <si>
    <t>6-059</t>
  </si>
  <si>
    <t>王安和</t>
  </si>
  <si>
    <t>1-022</t>
  </si>
  <si>
    <t>马玉花</t>
  </si>
  <si>
    <t>3-102</t>
  </si>
  <si>
    <t>张保明</t>
  </si>
  <si>
    <t>6-013</t>
  </si>
  <si>
    <t>姚义忠</t>
  </si>
  <si>
    <t>6-126</t>
  </si>
  <si>
    <t>张义斌</t>
  </si>
  <si>
    <t>1-139</t>
  </si>
  <si>
    <t>马国祥</t>
  </si>
  <si>
    <t>8-028</t>
  </si>
  <si>
    <t>马克祥</t>
  </si>
  <si>
    <t>3-190</t>
  </si>
  <si>
    <t>马克成</t>
  </si>
  <si>
    <t>3-198</t>
  </si>
  <si>
    <t>李大顺</t>
  </si>
  <si>
    <t>6-214</t>
  </si>
  <si>
    <t>丁彦强</t>
  </si>
  <si>
    <t>2-029</t>
  </si>
  <si>
    <t>丁彦虎</t>
  </si>
  <si>
    <t>6-025</t>
  </si>
  <si>
    <t>姚具元</t>
  </si>
  <si>
    <t>2-010</t>
  </si>
  <si>
    <t>姚建林</t>
  </si>
  <si>
    <t>合计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</si>
</sst>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_);[Red]\(0.0\)"/>
    <numFmt numFmtId="178" formatCode="0.00_ "/>
    <numFmt numFmtId="179" formatCode="0_);[Red]\(0\)"/>
  </numFmts>
  <fonts count="33">
    <font>
      <sz val="11"/>
      <color theme="1"/>
      <name val="宋体"/>
      <charset val="134"/>
      <scheme val="minor"/>
    </font>
    <font>
      <b/>
      <sz val="11"/>
      <color theme="1"/>
      <name val="宋体"/>
      <charset val="134"/>
      <scheme val="minor"/>
    </font>
    <font>
      <b/>
      <sz val="16"/>
      <color rgb="FF000000"/>
      <name val="宋体"/>
      <charset val="134"/>
    </font>
    <font>
      <b/>
      <sz val="16"/>
      <color indexed="8"/>
      <name val="宋体"/>
      <charset val="134"/>
    </font>
    <font>
      <sz val="11"/>
      <color indexed="8"/>
      <name val="宋体"/>
      <charset val="134"/>
    </font>
    <font>
      <sz val="11"/>
      <name val="宋体"/>
      <charset val="134"/>
    </font>
    <font>
      <sz val="11"/>
      <name val="Courier New"/>
      <charset val="134"/>
    </font>
    <font>
      <sz val="10"/>
      <name val="Courier New"/>
      <charset val="0"/>
    </font>
    <font>
      <sz val="12"/>
      <name val="宋体"/>
      <charset val="134"/>
      <scheme val="minor"/>
    </font>
    <font>
      <sz val="11"/>
      <name val="宋体"/>
      <charset val="134"/>
      <scheme val="minor"/>
    </font>
    <font>
      <sz val="10"/>
      <name val="Courier New"/>
      <charset val="134"/>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宋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0"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9" borderId="0" applyNumberFormat="0" applyBorder="0" applyAlignment="0" applyProtection="0">
      <alignment vertical="center"/>
    </xf>
    <xf numFmtId="0" fontId="18" fillId="0" borderId="12" applyNumberFormat="0" applyFill="0" applyAlignment="0" applyProtection="0">
      <alignment vertical="center"/>
    </xf>
    <xf numFmtId="0" fontId="15" fillId="10" borderId="0" applyNumberFormat="0" applyBorder="0" applyAlignment="0" applyProtection="0">
      <alignment vertical="center"/>
    </xf>
    <xf numFmtId="0" fontId="24" fillId="11" borderId="13" applyNumberFormat="0" applyAlignment="0" applyProtection="0">
      <alignment vertical="center"/>
    </xf>
    <xf numFmtId="0" fontId="25" fillId="11" borderId="9" applyNumberFormat="0" applyAlignment="0" applyProtection="0">
      <alignment vertical="center"/>
    </xf>
    <xf numFmtId="0" fontId="26" fillId="12" borderId="14"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xf numFmtId="0" fontId="31" fillId="0" borderId="0">
      <alignment vertical="center"/>
    </xf>
  </cellStyleXfs>
  <cellXfs count="4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49" fontId="0" fillId="0" borderId="5" xfId="0" applyNumberFormat="1" applyBorder="1" applyAlignment="1">
      <alignment horizontal="center" vertical="center"/>
    </xf>
    <xf numFmtId="0" fontId="6" fillId="0" borderId="7"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7" fillId="0" borderId="5" xfId="0" applyFont="1" applyFill="1" applyBorder="1" applyAlignment="1">
      <alignment horizontal="center" vertical="center"/>
    </xf>
    <xf numFmtId="0" fontId="8"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xf>
    <xf numFmtId="58"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xf>
    <xf numFmtId="179" fontId="4" fillId="0" borderId="5"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5"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 name="常规 5"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4"/>
  <sheetViews>
    <sheetView tabSelected="1" workbookViewId="0">
      <selection activeCell="H8" sqref="H8"/>
    </sheetView>
  </sheetViews>
  <sheetFormatPr defaultColWidth="9" defaultRowHeight="14"/>
  <cols>
    <col min="1" max="1" width="4.33636363636364" customWidth="1"/>
    <col min="2" max="2" width="10.3363636363636" customWidth="1"/>
    <col min="3" max="3" width="10.8909090909091" customWidth="1"/>
    <col min="5" max="5" width="10.2272727272727" customWidth="1"/>
    <col min="7" max="7" width="9.77272727272727" customWidth="1"/>
    <col min="8" max="8" width="9.22727272727273" customWidth="1"/>
    <col min="9" max="9" width="10.1090909090909" customWidth="1"/>
    <col min="10" max="10" width="13.4454545454545" customWidth="1"/>
  </cols>
  <sheetData>
    <row r="1" ht="22" customHeight="1" spans="1:10">
      <c r="A1" s="3" t="s">
        <v>0</v>
      </c>
      <c r="B1" s="4"/>
      <c r="C1" s="4"/>
      <c r="D1" s="4"/>
      <c r="E1" s="4"/>
      <c r="F1" s="4"/>
      <c r="G1" s="4"/>
      <c r="H1" s="4"/>
      <c r="I1" s="4"/>
      <c r="J1" s="4"/>
    </row>
    <row r="2" ht="22" customHeight="1" spans="1:10">
      <c r="A2" s="5" t="s">
        <v>1</v>
      </c>
      <c r="B2" s="5" t="s">
        <v>2</v>
      </c>
      <c r="C2" s="5" t="s">
        <v>3</v>
      </c>
      <c r="D2" s="5" t="s">
        <v>4</v>
      </c>
      <c r="E2" s="6" t="s">
        <v>5</v>
      </c>
      <c r="F2" s="7" t="s">
        <v>6</v>
      </c>
      <c r="G2" s="8"/>
      <c r="H2" s="7" t="s">
        <v>7</v>
      </c>
      <c r="I2" s="8"/>
      <c r="J2" s="5" t="s">
        <v>8</v>
      </c>
    </row>
    <row r="3" ht="22" customHeight="1" spans="1:10">
      <c r="A3" s="9"/>
      <c r="B3" s="9"/>
      <c r="C3" s="9"/>
      <c r="D3" s="9"/>
      <c r="E3" s="10"/>
      <c r="F3" s="11" t="s">
        <v>9</v>
      </c>
      <c r="G3" s="11" t="s">
        <v>10</v>
      </c>
      <c r="H3" s="11" t="s">
        <v>9</v>
      </c>
      <c r="I3" s="11" t="s">
        <v>10</v>
      </c>
      <c r="J3" s="9"/>
    </row>
    <row r="4" ht="22" customHeight="1" spans="1:10">
      <c r="A4" s="11">
        <v>1</v>
      </c>
      <c r="B4" s="5" t="s">
        <v>11</v>
      </c>
      <c r="C4" s="11" t="s">
        <v>12</v>
      </c>
      <c r="D4" s="11" t="s">
        <v>13</v>
      </c>
      <c r="E4" s="11" t="s">
        <v>14</v>
      </c>
      <c r="F4" s="11">
        <v>1.8</v>
      </c>
      <c r="G4" s="11">
        <v>1500</v>
      </c>
      <c r="H4" s="12"/>
      <c r="I4" s="12"/>
      <c r="J4" s="11">
        <v>2700</v>
      </c>
    </row>
    <row r="5" ht="22" customHeight="1" spans="1:10">
      <c r="A5" s="11">
        <v>2</v>
      </c>
      <c r="B5" s="13"/>
      <c r="C5" s="11" t="s">
        <v>12</v>
      </c>
      <c r="D5" s="11" t="s">
        <v>15</v>
      </c>
      <c r="E5" s="14" t="s">
        <v>16</v>
      </c>
      <c r="F5" s="11">
        <v>1.8</v>
      </c>
      <c r="G5" s="11">
        <v>1500</v>
      </c>
      <c r="H5" s="12"/>
      <c r="I5" s="12"/>
      <c r="J5" s="11">
        <v>2700</v>
      </c>
    </row>
    <row r="6" ht="22" customHeight="1" spans="1:10">
      <c r="A6" s="11">
        <v>3</v>
      </c>
      <c r="B6" s="13"/>
      <c r="C6" s="11" t="s">
        <v>12</v>
      </c>
      <c r="D6" s="11" t="s">
        <v>17</v>
      </c>
      <c r="E6" s="11" t="s">
        <v>18</v>
      </c>
      <c r="F6" s="11">
        <v>1.8</v>
      </c>
      <c r="G6" s="11">
        <v>1500</v>
      </c>
      <c r="H6" s="12"/>
      <c r="I6" s="12"/>
      <c r="J6" s="11">
        <v>2700</v>
      </c>
    </row>
    <row r="7" ht="22" customHeight="1" spans="1:10">
      <c r="A7" s="11">
        <v>4</v>
      </c>
      <c r="B7" s="13"/>
      <c r="C7" s="11" t="s">
        <v>12</v>
      </c>
      <c r="D7" s="11" t="s">
        <v>15</v>
      </c>
      <c r="E7" s="11" t="s">
        <v>19</v>
      </c>
      <c r="F7" s="11">
        <v>1.8</v>
      </c>
      <c r="G7" s="11">
        <v>1500</v>
      </c>
      <c r="H7" s="12"/>
      <c r="I7" s="12"/>
      <c r="J7" s="11">
        <v>2700</v>
      </c>
    </row>
    <row r="8" ht="22" customHeight="1" spans="1:10">
      <c r="A8" s="11">
        <v>5</v>
      </c>
      <c r="B8" s="13"/>
      <c r="C8" s="11" t="s">
        <v>20</v>
      </c>
      <c r="D8" s="11" t="s">
        <v>21</v>
      </c>
      <c r="E8" s="11" t="s">
        <v>22</v>
      </c>
      <c r="F8" s="11">
        <v>1.8</v>
      </c>
      <c r="G8" s="11">
        <v>1500</v>
      </c>
      <c r="H8" s="12"/>
      <c r="I8" s="12"/>
      <c r="J8" s="11">
        <v>2700</v>
      </c>
    </row>
    <row r="9" ht="22" customHeight="1" spans="1:10">
      <c r="A9" s="11">
        <v>6</v>
      </c>
      <c r="B9" s="13"/>
      <c r="C9" s="11" t="s">
        <v>20</v>
      </c>
      <c r="D9" s="11" t="s">
        <v>23</v>
      </c>
      <c r="E9" s="11" t="s">
        <v>24</v>
      </c>
      <c r="F9" s="11">
        <v>1.8</v>
      </c>
      <c r="G9" s="11">
        <v>1500</v>
      </c>
      <c r="H9" s="15"/>
      <c r="I9" s="15"/>
      <c r="J9" s="11">
        <v>2700</v>
      </c>
    </row>
    <row r="10" ht="22" customHeight="1" spans="1:10">
      <c r="A10" s="11">
        <v>7</v>
      </c>
      <c r="B10" s="13"/>
      <c r="C10" s="11" t="s">
        <v>20</v>
      </c>
      <c r="D10" s="11" t="s">
        <v>25</v>
      </c>
      <c r="E10" s="11" t="s">
        <v>26</v>
      </c>
      <c r="F10" s="11">
        <v>1.8</v>
      </c>
      <c r="G10" s="11">
        <v>1500</v>
      </c>
      <c r="H10" s="12"/>
      <c r="I10" s="12"/>
      <c r="J10" s="11">
        <v>2700</v>
      </c>
    </row>
    <row r="11" ht="22" customHeight="1" spans="1:10">
      <c r="A11" s="11">
        <v>8</v>
      </c>
      <c r="B11" s="13"/>
      <c r="C11" s="11" t="s">
        <v>20</v>
      </c>
      <c r="D11" s="11" t="s">
        <v>15</v>
      </c>
      <c r="E11" s="11" t="s">
        <v>27</v>
      </c>
      <c r="F11" s="11">
        <v>1.8</v>
      </c>
      <c r="G11" s="11">
        <v>1500</v>
      </c>
      <c r="H11" s="12"/>
      <c r="I11" s="12"/>
      <c r="J11" s="11">
        <v>2700</v>
      </c>
    </row>
    <row r="12" ht="22" customHeight="1" spans="1:10">
      <c r="A12" s="11">
        <v>9</v>
      </c>
      <c r="B12" s="13"/>
      <c r="C12" s="11" t="s">
        <v>20</v>
      </c>
      <c r="D12" s="16" t="s">
        <v>13</v>
      </c>
      <c r="E12" s="16" t="s">
        <v>28</v>
      </c>
      <c r="F12" s="11">
        <v>1.8</v>
      </c>
      <c r="G12" s="11">
        <v>1500</v>
      </c>
      <c r="H12" s="16"/>
      <c r="I12" s="16"/>
      <c r="J12" s="11">
        <v>2700</v>
      </c>
    </row>
    <row r="13" ht="22" customHeight="1" spans="1:10">
      <c r="A13" s="11">
        <v>10</v>
      </c>
      <c r="B13" s="9"/>
      <c r="C13" s="16" t="s">
        <v>29</v>
      </c>
      <c r="D13" s="16" t="s">
        <v>25</v>
      </c>
      <c r="E13" s="16" t="s">
        <v>30</v>
      </c>
      <c r="F13" s="11">
        <v>1.8</v>
      </c>
      <c r="G13" s="11">
        <v>1500</v>
      </c>
      <c r="H13" s="16"/>
      <c r="I13" s="16"/>
      <c r="J13" s="11">
        <v>2700</v>
      </c>
    </row>
    <row r="14" ht="22" customHeight="1" spans="1:10">
      <c r="A14" s="11">
        <v>11</v>
      </c>
      <c r="B14" s="5" t="s">
        <v>31</v>
      </c>
      <c r="C14" s="11" t="s">
        <v>32</v>
      </c>
      <c r="D14" s="17" t="s">
        <v>33</v>
      </c>
      <c r="E14" s="11" t="s">
        <v>34</v>
      </c>
      <c r="F14" s="11">
        <v>3.68</v>
      </c>
      <c r="G14" s="11">
        <v>1500</v>
      </c>
      <c r="H14" s="12"/>
      <c r="I14" s="12"/>
      <c r="J14" s="11">
        <f t="shared" ref="J14:J31" si="0">F14*G14</f>
        <v>5520</v>
      </c>
    </row>
    <row r="15" ht="22" customHeight="1" spans="1:10">
      <c r="A15" s="11">
        <v>12</v>
      </c>
      <c r="B15" s="13"/>
      <c r="C15" s="11" t="s">
        <v>32</v>
      </c>
      <c r="D15" s="17" t="s">
        <v>35</v>
      </c>
      <c r="E15" s="18" t="s">
        <v>36</v>
      </c>
      <c r="F15" s="11">
        <v>3.68</v>
      </c>
      <c r="G15" s="11">
        <v>1500</v>
      </c>
      <c r="H15" s="12"/>
      <c r="I15" s="12"/>
      <c r="J15" s="11">
        <f t="shared" si="0"/>
        <v>5520</v>
      </c>
    </row>
    <row r="16" ht="22" customHeight="1" spans="1:10">
      <c r="A16" s="11">
        <v>13</v>
      </c>
      <c r="B16" s="13"/>
      <c r="C16" s="11" t="s">
        <v>32</v>
      </c>
      <c r="D16" s="17" t="s">
        <v>37</v>
      </c>
      <c r="E16" s="11" t="s">
        <v>38</v>
      </c>
      <c r="F16" s="11">
        <v>2.44</v>
      </c>
      <c r="G16" s="11">
        <v>1500</v>
      </c>
      <c r="H16" s="12"/>
      <c r="I16" s="12"/>
      <c r="J16" s="11">
        <f t="shared" si="0"/>
        <v>3660</v>
      </c>
    </row>
    <row r="17" ht="22" customHeight="1" spans="1:10">
      <c r="A17" s="11">
        <v>14</v>
      </c>
      <c r="B17" s="13"/>
      <c r="C17" s="11" t="s">
        <v>32</v>
      </c>
      <c r="D17" s="11" t="s">
        <v>39</v>
      </c>
      <c r="E17" s="11" t="s">
        <v>40</v>
      </c>
      <c r="F17" s="11">
        <v>2.44</v>
      </c>
      <c r="G17" s="11">
        <v>1500</v>
      </c>
      <c r="H17" s="12"/>
      <c r="I17" s="12"/>
      <c r="J17" s="11">
        <f t="shared" si="0"/>
        <v>3660</v>
      </c>
    </row>
    <row r="18" ht="22" customHeight="1" spans="1:10">
      <c r="A18" s="11">
        <v>15</v>
      </c>
      <c r="B18" s="13"/>
      <c r="C18" s="11" t="s">
        <v>32</v>
      </c>
      <c r="D18" s="11" t="s">
        <v>41</v>
      </c>
      <c r="E18" s="11" t="s">
        <v>42</v>
      </c>
      <c r="F18" s="11">
        <v>1.2</v>
      </c>
      <c r="G18" s="11">
        <v>1500</v>
      </c>
      <c r="H18" s="12"/>
      <c r="I18" s="12"/>
      <c r="J18" s="11">
        <f t="shared" si="0"/>
        <v>1800</v>
      </c>
    </row>
    <row r="19" ht="22" customHeight="1" spans="1:10">
      <c r="A19" s="11">
        <v>16</v>
      </c>
      <c r="B19" s="13"/>
      <c r="C19" s="11" t="s">
        <v>32</v>
      </c>
      <c r="D19" s="12" t="s">
        <v>43</v>
      </c>
      <c r="E19" s="11" t="s">
        <v>44</v>
      </c>
      <c r="F19" s="19">
        <v>4.04</v>
      </c>
      <c r="G19" s="19">
        <v>1500</v>
      </c>
      <c r="H19" s="15"/>
      <c r="I19" s="15"/>
      <c r="J19" s="11">
        <f t="shared" si="0"/>
        <v>6060</v>
      </c>
    </row>
    <row r="20" ht="22" customHeight="1" spans="1:10">
      <c r="A20" s="11">
        <v>17</v>
      </c>
      <c r="B20" s="13"/>
      <c r="C20" s="11" t="s">
        <v>32</v>
      </c>
      <c r="D20" s="11" t="s">
        <v>45</v>
      </c>
      <c r="E20" s="11" t="s">
        <v>46</v>
      </c>
      <c r="F20" s="11">
        <v>4.04</v>
      </c>
      <c r="G20" s="11">
        <v>1500</v>
      </c>
      <c r="H20" s="12"/>
      <c r="I20" s="12"/>
      <c r="J20" s="11">
        <f t="shared" si="0"/>
        <v>6060</v>
      </c>
    </row>
    <row r="21" ht="22" customHeight="1" spans="1:10">
      <c r="A21" s="11">
        <v>18</v>
      </c>
      <c r="B21" s="13"/>
      <c r="C21" s="11" t="s">
        <v>32</v>
      </c>
      <c r="D21" s="11" t="s">
        <v>47</v>
      </c>
      <c r="E21" s="11" t="s">
        <v>48</v>
      </c>
      <c r="F21" s="11">
        <v>3.44</v>
      </c>
      <c r="G21" s="11">
        <v>1500</v>
      </c>
      <c r="H21" s="12"/>
      <c r="I21" s="12"/>
      <c r="J21" s="11">
        <f t="shared" si="0"/>
        <v>5160</v>
      </c>
    </row>
    <row r="22" s="1" customFormat="1" ht="22" customHeight="1" spans="1:10">
      <c r="A22" s="11">
        <v>19</v>
      </c>
      <c r="B22" s="13"/>
      <c r="C22" s="16" t="s">
        <v>49</v>
      </c>
      <c r="D22" s="16" t="s">
        <v>50</v>
      </c>
      <c r="E22" s="16" t="s">
        <v>51</v>
      </c>
      <c r="F22" s="16">
        <v>1.6</v>
      </c>
      <c r="G22" s="11">
        <v>1500</v>
      </c>
      <c r="H22" s="16"/>
      <c r="I22" s="16"/>
      <c r="J22" s="11">
        <f t="shared" si="0"/>
        <v>2400</v>
      </c>
    </row>
    <row r="23" ht="22" customHeight="1" spans="1:10">
      <c r="A23" s="11">
        <v>20</v>
      </c>
      <c r="B23" s="13"/>
      <c r="C23" s="16" t="s">
        <v>49</v>
      </c>
      <c r="D23" s="16" t="s">
        <v>52</v>
      </c>
      <c r="E23" s="16" t="s">
        <v>53</v>
      </c>
      <c r="F23" s="16">
        <v>1.6</v>
      </c>
      <c r="G23" s="11">
        <v>1500</v>
      </c>
      <c r="H23" s="16"/>
      <c r="I23" s="16"/>
      <c r="J23" s="11">
        <f t="shared" si="0"/>
        <v>2400</v>
      </c>
    </row>
    <row r="24" ht="22" customHeight="1" spans="1:10">
      <c r="A24" s="11">
        <v>21</v>
      </c>
      <c r="B24" s="13"/>
      <c r="C24" s="16" t="s">
        <v>49</v>
      </c>
      <c r="D24" s="20" t="s">
        <v>54</v>
      </c>
      <c r="E24" s="20" t="s">
        <v>55</v>
      </c>
      <c r="F24" s="16">
        <v>1.6</v>
      </c>
      <c r="G24" s="11">
        <v>1500</v>
      </c>
      <c r="H24" s="20"/>
      <c r="I24" s="20"/>
      <c r="J24" s="11">
        <f t="shared" si="0"/>
        <v>2400</v>
      </c>
    </row>
    <row r="25" ht="22" customHeight="1" spans="1:10">
      <c r="A25" s="11">
        <v>22</v>
      </c>
      <c r="B25" s="13"/>
      <c r="C25" s="16" t="s">
        <v>49</v>
      </c>
      <c r="D25" s="20" t="s">
        <v>56</v>
      </c>
      <c r="E25" s="20" t="s">
        <v>57</v>
      </c>
      <c r="F25" s="16">
        <v>1.6</v>
      </c>
      <c r="G25" s="11">
        <v>1500</v>
      </c>
      <c r="H25" s="20"/>
      <c r="I25" s="20"/>
      <c r="J25" s="11">
        <f t="shared" si="0"/>
        <v>2400</v>
      </c>
    </row>
    <row r="26" ht="22" customHeight="1" spans="1:10">
      <c r="A26" s="11">
        <v>23</v>
      </c>
      <c r="B26" s="13"/>
      <c r="C26" s="16" t="s">
        <v>49</v>
      </c>
      <c r="D26" s="17" t="s">
        <v>58</v>
      </c>
      <c r="E26" s="20" t="s">
        <v>59</v>
      </c>
      <c r="F26" s="16">
        <v>1.6</v>
      </c>
      <c r="G26" s="11">
        <v>1500</v>
      </c>
      <c r="H26" s="20"/>
      <c r="I26" s="20"/>
      <c r="J26" s="11">
        <f t="shared" si="0"/>
        <v>2400</v>
      </c>
    </row>
    <row r="27" ht="22" customHeight="1" spans="1:10">
      <c r="A27" s="11">
        <v>24</v>
      </c>
      <c r="B27" s="13"/>
      <c r="C27" s="16" t="s">
        <v>49</v>
      </c>
      <c r="D27" s="20" t="s">
        <v>60</v>
      </c>
      <c r="E27" s="20" t="s">
        <v>61</v>
      </c>
      <c r="F27" s="16">
        <v>1.6</v>
      </c>
      <c r="G27" s="11">
        <v>1500</v>
      </c>
      <c r="H27" s="20"/>
      <c r="I27" s="20"/>
      <c r="J27" s="11">
        <f t="shared" si="0"/>
        <v>2400</v>
      </c>
    </row>
    <row r="28" ht="22" customHeight="1" spans="1:10">
      <c r="A28" s="11">
        <v>25</v>
      </c>
      <c r="B28" s="13"/>
      <c r="C28" s="16" t="s">
        <v>49</v>
      </c>
      <c r="D28" s="20" t="s">
        <v>62</v>
      </c>
      <c r="E28" s="20" t="s">
        <v>63</v>
      </c>
      <c r="F28" s="16">
        <v>1.6</v>
      </c>
      <c r="G28" s="11">
        <v>1500</v>
      </c>
      <c r="H28" s="20"/>
      <c r="I28" s="20"/>
      <c r="J28" s="11">
        <f t="shared" si="0"/>
        <v>2400</v>
      </c>
    </row>
    <row r="29" ht="22" customHeight="1" spans="1:10">
      <c r="A29" s="11">
        <v>26</v>
      </c>
      <c r="B29" s="13"/>
      <c r="C29" s="16" t="s">
        <v>49</v>
      </c>
      <c r="D29" s="20" t="s">
        <v>64</v>
      </c>
      <c r="E29" s="20" t="s">
        <v>65</v>
      </c>
      <c r="F29" s="16">
        <v>1.6</v>
      </c>
      <c r="G29" s="11">
        <v>1500</v>
      </c>
      <c r="H29" s="20"/>
      <c r="I29" s="20"/>
      <c r="J29" s="11">
        <f t="shared" si="0"/>
        <v>2400</v>
      </c>
    </row>
    <row r="30" ht="22" customHeight="1" spans="1:10">
      <c r="A30" s="11">
        <v>27</v>
      </c>
      <c r="B30" s="13"/>
      <c r="C30" s="16" t="s">
        <v>49</v>
      </c>
      <c r="D30" s="20" t="s">
        <v>66</v>
      </c>
      <c r="E30" s="20" t="s">
        <v>67</v>
      </c>
      <c r="F30" s="16">
        <v>1.6</v>
      </c>
      <c r="G30" s="11">
        <v>1500</v>
      </c>
      <c r="H30" s="20"/>
      <c r="I30" s="20"/>
      <c r="J30" s="11">
        <f t="shared" si="0"/>
        <v>2400</v>
      </c>
    </row>
    <row r="31" ht="22" customHeight="1" spans="1:10">
      <c r="A31" s="11">
        <v>28</v>
      </c>
      <c r="B31" s="9"/>
      <c r="C31" s="16" t="s">
        <v>49</v>
      </c>
      <c r="D31" s="20" t="s">
        <v>68</v>
      </c>
      <c r="E31" s="20" t="s">
        <v>69</v>
      </c>
      <c r="F31" s="20">
        <v>3.2</v>
      </c>
      <c r="G31" s="11">
        <v>1500</v>
      </c>
      <c r="H31" s="20"/>
      <c r="I31" s="20"/>
      <c r="J31" s="11">
        <f t="shared" si="0"/>
        <v>4800</v>
      </c>
    </row>
    <row r="32" ht="22" customHeight="1" spans="1:10">
      <c r="A32" s="11">
        <v>29</v>
      </c>
      <c r="B32" s="5" t="s">
        <v>70</v>
      </c>
      <c r="C32" s="21" t="s">
        <v>71</v>
      </c>
      <c r="D32" s="22" t="s">
        <v>72</v>
      </c>
      <c r="E32" s="22" t="s">
        <v>73</v>
      </c>
      <c r="F32" s="11">
        <v>1.44</v>
      </c>
      <c r="G32" s="11">
        <v>1500</v>
      </c>
      <c r="H32" s="23"/>
      <c r="I32" s="12"/>
      <c r="J32" s="11">
        <v>2160</v>
      </c>
    </row>
    <row r="33" ht="22" customHeight="1" spans="1:10">
      <c r="A33" s="11">
        <v>30</v>
      </c>
      <c r="B33" s="13"/>
      <c r="C33" s="21" t="s">
        <v>74</v>
      </c>
      <c r="D33" s="21" t="s">
        <v>75</v>
      </c>
      <c r="E33" s="22" t="s">
        <v>76</v>
      </c>
      <c r="F33" s="11">
        <v>1.44</v>
      </c>
      <c r="G33" s="11">
        <v>1500</v>
      </c>
      <c r="H33" s="23"/>
      <c r="I33" s="12"/>
      <c r="J33" s="12">
        <v>2160</v>
      </c>
    </row>
    <row r="34" ht="22" customHeight="1" spans="1:10">
      <c r="A34" s="11">
        <v>31</v>
      </c>
      <c r="B34" s="13"/>
      <c r="C34" s="21" t="s">
        <v>74</v>
      </c>
      <c r="D34" s="21" t="s">
        <v>77</v>
      </c>
      <c r="E34" s="24" t="s">
        <v>78</v>
      </c>
      <c r="F34" s="11">
        <v>1.44</v>
      </c>
      <c r="G34" s="11">
        <v>1500</v>
      </c>
      <c r="H34" s="23"/>
      <c r="I34" s="12"/>
      <c r="J34" s="12">
        <v>2160</v>
      </c>
    </row>
    <row r="35" ht="22" customHeight="1" spans="1:10">
      <c r="A35" s="11">
        <v>32</v>
      </c>
      <c r="B35" s="13"/>
      <c r="C35" s="21" t="s">
        <v>74</v>
      </c>
      <c r="D35" s="21" t="s">
        <v>75</v>
      </c>
      <c r="E35" s="24" t="s">
        <v>79</v>
      </c>
      <c r="F35" s="11">
        <v>1.44</v>
      </c>
      <c r="G35" s="11">
        <v>1500</v>
      </c>
      <c r="H35" s="23"/>
      <c r="I35" s="12"/>
      <c r="J35" s="12">
        <v>2160</v>
      </c>
    </row>
    <row r="36" ht="22" customHeight="1" spans="1:10">
      <c r="A36" s="11">
        <v>33</v>
      </c>
      <c r="B36" s="13"/>
      <c r="C36" s="21" t="s">
        <v>80</v>
      </c>
      <c r="D36" s="25" t="s">
        <v>75</v>
      </c>
      <c r="E36" s="24" t="s">
        <v>81</v>
      </c>
      <c r="F36" s="26">
        <v>2.88</v>
      </c>
      <c r="G36" s="11">
        <v>1500</v>
      </c>
      <c r="H36" s="23"/>
      <c r="I36" s="12"/>
      <c r="J36" s="12">
        <v>4320</v>
      </c>
    </row>
    <row r="37" ht="22" customHeight="1" spans="1:10">
      <c r="A37" s="11">
        <v>34</v>
      </c>
      <c r="B37" s="13"/>
      <c r="C37" s="21" t="s">
        <v>80</v>
      </c>
      <c r="D37" s="25" t="s">
        <v>77</v>
      </c>
      <c r="E37" s="24" t="s">
        <v>82</v>
      </c>
      <c r="F37" s="11">
        <v>2.88</v>
      </c>
      <c r="G37" s="11">
        <v>1500</v>
      </c>
      <c r="H37" s="23"/>
      <c r="I37" s="15"/>
      <c r="J37" s="15">
        <v>4320</v>
      </c>
    </row>
    <row r="38" ht="22" customHeight="1" spans="1:10">
      <c r="A38" s="11">
        <v>35</v>
      </c>
      <c r="B38" s="13"/>
      <c r="C38" s="25" t="s">
        <v>83</v>
      </c>
      <c r="D38" s="25" t="s">
        <v>84</v>
      </c>
      <c r="E38" s="24" t="s">
        <v>85</v>
      </c>
      <c r="F38" s="11">
        <v>1.44</v>
      </c>
      <c r="G38" s="11">
        <v>1500</v>
      </c>
      <c r="H38" s="23"/>
      <c r="I38" s="12"/>
      <c r="J38" s="11">
        <v>2160</v>
      </c>
    </row>
    <row r="39" ht="22" customHeight="1" spans="1:10">
      <c r="A39" s="11">
        <v>36</v>
      </c>
      <c r="B39" s="13"/>
      <c r="C39" s="21" t="s">
        <v>86</v>
      </c>
      <c r="D39" s="25" t="s">
        <v>75</v>
      </c>
      <c r="E39" s="24" t="s">
        <v>87</v>
      </c>
      <c r="F39" s="11">
        <v>1.44</v>
      </c>
      <c r="G39" s="11">
        <v>1500</v>
      </c>
      <c r="H39" s="23"/>
      <c r="I39" s="16"/>
      <c r="J39" s="16">
        <v>2160</v>
      </c>
    </row>
    <row r="40" ht="22" customHeight="1" spans="1:10">
      <c r="A40" s="11">
        <v>37</v>
      </c>
      <c r="B40" s="13"/>
      <c r="C40" s="21" t="s">
        <v>86</v>
      </c>
      <c r="D40" s="21" t="s">
        <v>75</v>
      </c>
      <c r="E40" s="24" t="s">
        <v>88</v>
      </c>
      <c r="F40" s="11">
        <v>1.44</v>
      </c>
      <c r="G40" s="11">
        <v>1500</v>
      </c>
      <c r="H40" s="23"/>
      <c r="I40" s="20"/>
      <c r="J40" s="20">
        <v>2160</v>
      </c>
    </row>
    <row r="41" ht="22" customHeight="1" spans="1:10">
      <c r="A41" s="11">
        <v>38</v>
      </c>
      <c r="B41" s="13"/>
      <c r="C41" s="21" t="s">
        <v>86</v>
      </c>
      <c r="D41" s="25" t="s">
        <v>89</v>
      </c>
      <c r="E41" s="24" t="s">
        <v>90</v>
      </c>
      <c r="F41" s="11">
        <v>2.88</v>
      </c>
      <c r="G41" s="11">
        <v>1500</v>
      </c>
      <c r="H41" s="23"/>
      <c r="I41" s="20"/>
      <c r="J41" s="20">
        <v>4320</v>
      </c>
    </row>
    <row r="42" ht="22" customHeight="1" spans="1:10">
      <c r="A42" s="11">
        <v>39</v>
      </c>
      <c r="B42" s="9"/>
      <c r="C42" s="25" t="s">
        <v>91</v>
      </c>
      <c r="D42" s="25" t="s">
        <v>77</v>
      </c>
      <c r="E42" s="20" t="s">
        <v>92</v>
      </c>
      <c r="F42" s="11">
        <v>1.44</v>
      </c>
      <c r="G42" s="11">
        <v>1500</v>
      </c>
      <c r="H42" s="23"/>
      <c r="I42" s="20"/>
      <c r="J42" s="20">
        <v>2160</v>
      </c>
    </row>
    <row r="43" ht="22" customHeight="1" spans="1:10">
      <c r="A43" s="11">
        <v>40</v>
      </c>
      <c r="B43" s="5" t="s">
        <v>93</v>
      </c>
      <c r="C43" s="11" t="s">
        <v>94</v>
      </c>
      <c r="D43" s="27" t="s">
        <v>95</v>
      </c>
      <c r="E43" s="11" t="s">
        <v>96</v>
      </c>
      <c r="F43" s="28">
        <v>2.22</v>
      </c>
      <c r="G43" s="11">
        <v>1500</v>
      </c>
      <c r="H43" s="12"/>
      <c r="I43" s="12"/>
      <c r="J43" s="31">
        <f t="shared" ref="J43:J81" si="1">F43*G43</f>
        <v>3330</v>
      </c>
    </row>
    <row r="44" ht="22" customHeight="1" spans="1:10">
      <c r="A44" s="11">
        <v>41</v>
      </c>
      <c r="B44" s="13"/>
      <c r="C44" s="11" t="s">
        <v>94</v>
      </c>
      <c r="D44" s="11" t="s">
        <v>97</v>
      </c>
      <c r="E44" s="11" t="s">
        <v>98</v>
      </c>
      <c r="F44" s="29">
        <v>11.1</v>
      </c>
      <c r="G44" s="11">
        <v>1500</v>
      </c>
      <c r="H44" s="12"/>
      <c r="I44" s="12"/>
      <c r="J44" s="31">
        <f t="shared" si="1"/>
        <v>16650</v>
      </c>
    </row>
    <row r="45" ht="22" customHeight="1" spans="1:10">
      <c r="A45" s="11">
        <v>42</v>
      </c>
      <c r="B45" s="13"/>
      <c r="C45" s="11" t="s">
        <v>99</v>
      </c>
      <c r="D45" s="11" t="s">
        <v>100</v>
      </c>
      <c r="E45" s="11" t="s">
        <v>101</v>
      </c>
      <c r="F45" s="11">
        <v>2.22</v>
      </c>
      <c r="G45" s="11">
        <v>1500</v>
      </c>
      <c r="H45" s="20"/>
      <c r="I45" s="20"/>
      <c r="J45" s="31">
        <f t="shared" si="1"/>
        <v>3330</v>
      </c>
    </row>
    <row r="46" ht="22" customHeight="1" spans="1:10">
      <c r="A46" s="11">
        <v>43</v>
      </c>
      <c r="B46" s="13"/>
      <c r="C46" s="11" t="s">
        <v>99</v>
      </c>
      <c r="D46" s="11" t="s">
        <v>102</v>
      </c>
      <c r="E46" s="11" t="s">
        <v>103</v>
      </c>
      <c r="F46" s="11">
        <v>11.1</v>
      </c>
      <c r="G46" s="11">
        <v>1500</v>
      </c>
      <c r="H46" s="20"/>
      <c r="I46" s="20"/>
      <c r="J46" s="31">
        <f t="shared" si="1"/>
        <v>16650</v>
      </c>
    </row>
    <row r="47" ht="22" customHeight="1" spans="1:10">
      <c r="A47" s="11">
        <v>44</v>
      </c>
      <c r="B47" s="13"/>
      <c r="C47" s="11" t="s">
        <v>99</v>
      </c>
      <c r="D47" s="11" t="s">
        <v>95</v>
      </c>
      <c r="E47" s="11" t="s">
        <v>104</v>
      </c>
      <c r="F47" s="11">
        <v>22.2</v>
      </c>
      <c r="G47" s="11">
        <v>1500</v>
      </c>
      <c r="H47" s="20"/>
      <c r="I47" s="20"/>
      <c r="J47" s="31">
        <f t="shared" si="1"/>
        <v>33300</v>
      </c>
    </row>
    <row r="48" ht="22" customHeight="1" spans="1:10">
      <c r="A48" s="11">
        <v>45</v>
      </c>
      <c r="B48" s="13"/>
      <c r="C48" s="11" t="s">
        <v>99</v>
      </c>
      <c r="D48" s="11" t="s">
        <v>102</v>
      </c>
      <c r="E48" s="11" t="s">
        <v>105</v>
      </c>
      <c r="F48" s="11">
        <v>2.22</v>
      </c>
      <c r="G48" s="11">
        <v>1500</v>
      </c>
      <c r="H48" s="20"/>
      <c r="I48" s="20"/>
      <c r="J48" s="31">
        <f t="shared" si="1"/>
        <v>3330</v>
      </c>
    </row>
    <row r="49" ht="22" customHeight="1" spans="1:10">
      <c r="A49" s="11">
        <v>46</v>
      </c>
      <c r="B49" s="13"/>
      <c r="C49" s="11" t="s">
        <v>99</v>
      </c>
      <c r="D49" s="11" t="s">
        <v>106</v>
      </c>
      <c r="E49" s="11" t="s">
        <v>107</v>
      </c>
      <c r="F49" s="11">
        <v>2.22</v>
      </c>
      <c r="G49" s="11">
        <v>1500</v>
      </c>
      <c r="H49" s="20"/>
      <c r="I49" s="20"/>
      <c r="J49" s="31">
        <f t="shared" si="1"/>
        <v>3330</v>
      </c>
    </row>
    <row r="50" ht="22" customHeight="1" spans="1:10">
      <c r="A50" s="11">
        <v>47</v>
      </c>
      <c r="B50" s="13"/>
      <c r="C50" s="11" t="s">
        <v>99</v>
      </c>
      <c r="D50" s="11" t="s">
        <v>108</v>
      </c>
      <c r="E50" s="11" t="s">
        <v>109</v>
      </c>
      <c r="F50" s="19">
        <v>2.22</v>
      </c>
      <c r="G50" s="11">
        <v>1500</v>
      </c>
      <c r="H50" s="20"/>
      <c r="I50" s="20"/>
      <c r="J50" s="31">
        <f t="shared" si="1"/>
        <v>3330</v>
      </c>
    </row>
    <row r="51" ht="22" customHeight="1" spans="1:10">
      <c r="A51" s="11">
        <v>48</v>
      </c>
      <c r="B51" s="9"/>
      <c r="C51" s="16" t="s">
        <v>110</v>
      </c>
      <c r="D51" s="16" t="s">
        <v>111</v>
      </c>
      <c r="E51" s="16" t="s">
        <v>112</v>
      </c>
      <c r="F51" s="30">
        <v>6.66</v>
      </c>
      <c r="G51" s="16">
        <v>1500</v>
      </c>
      <c r="H51" s="16"/>
      <c r="I51" s="16"/>
      <c r="J51" s="16">
        <f t="shared" si="1"/>
        <v>9990</v>
      </c>
    </row>
    <row r="52" ht="22" customHeight="1" spans="1:10">
      <c r="A52" s="11">
        <v>49</v>
      </c>
      <c r="B52" s="5" t="s">
        <v>113</v>
      </c>
      <c r="C52" s="11" t="s">
        <v>114</v>
      </c>
      <c r="D52" s="11">
        <v>3</v>
      </c>
      <c r="E52" s="11" t="s">
        <v>115</v>
      </c>
      <c r="F52" s="11">
        <v>4.94</v>
      </c>
      <c r="G52" s="11">
        <v>1500</v>
      </c>
      <c r="H52" s="11"/>
      <c r="I52" s="11"/>
      <c r="J52" s="11">
        <f t="shared" si="1"/>
        <v>7410</v>
      </c>
    </row>
    <row r="53" ht="22" customHeight="1" spans="1:10">
      <c r="A53" s="11">
        <v>50</v>
      </c>
      <c r="B53" s="13"/>
      <c r="C53" s="11" t="s">
        <v>114</v>
      </c>
      <c r="D53" s="11">
        <v>7</v>
      </c>
      <c r="E53" s="11" t="s">
        <v>116</v>
      </c>
      <c r="F53" s="11">
        <v>2.94</v>
      </c>
      <c r="G53" s="11">
        <v>1500</v>
      </c>
      <c r="H53" s="11"/>
      <c r="I53" s="11"/>
      <c r="J53" s="11">
        <f t="shared" si="1"/>
        <v>4410</v>
      </c>
    </row>
    <row r="54" ht="22" customHeight="1" spans="1:10">
      <c r="A54" s="11">
        <v>51</v>
      </c>
      <c r="B54" s="13"/>
      <c r="C54" s="11" t="s">
        <v>117</v>
      </c>
      <c r="D54" s="11" t="s">
        <v>118</v>
      </c>
      <c r="E54" s="11" t="s">
        <v>119</v>
      </c>
      <c r="F54" s="11">
        <v>4</v>
      </c>
      <c r="G54" s="11">
        <v>1500</v>
      </c>
      <c r="H54" s="11"/>
      <c r="I54" s="11"/>
      <c r="J54" s="11">
        <f t="shared" si="1"/>
        <v>6000</v>
      </c>
    </row>
    <row r="55" ht="22" customHeight="1" spans="1:10">
      <c r="A55" s="11">
        <v>52</v>
      </c>
      <c r="B55" s="13"/>
      <c r="C55" s="11" t="s">
        <v>117</v>
      </c>
      <c r="D55" s="11" t="s">
        <v>120</v>
      </c>
      <c r="E55" s="11" t="s">
        <v>121</v>
      </c>
      <c r="F55" s="11">
        <v>3.6</v>
      </c>
      <c r="G55" s="11">
        <v>1500</v>
      </c>
      <c r="H55" s="11"/>
      <c r="I55" s="11"/>
      <c r="J55" s="11">
        <f t="shared" si="1"/>
        <v>5400</v>
      </c>
    </row>
    <row r="56" ht="22" customHeight="1" spans="1:10">
      <c r="A56" s="11">
        <v>53</v>
      </c>
      <c r="B56" s="13"/>
      <c r="C56" s="11" t="s">
        <v>122</v>
      </c>
      <c r="D56" s="11" t="s">
        <v>123</v>
      </c>
      <c r="E56" s="11" t="s">
        <v>124</v>
      </c>
      <c r="F56" s="11">
        <v>3.6</v>
      </c>
      <c r="G56" s="11">
        <v>1500</v>
      </c>
      <c r="H56" s="11"/>
      <c r="I56" s="11"/>
      <c r="J56" s="11">
        <f t="shared" si="1"/>
        <v>5400</v>
      </c>
    </row>
    <row r="57" ht="22" customHeight="1" spans="1:10">
      <c r="A57" s="11">
        <v>54</v>
      </c>
      <c r="B57" s="13"/>
      <c r="C57" s="11" t="s">
        <v>125</v>
      </c>
      <c r="D57" s="11" t="s">
        <v>126</v>
      </c>
      <c r="E57" s="11" t="s">
        <v>127</v>
      </c>
      <c r="F57" s="11">
        <v>2</v>
      </c>
      <c r="G57" s="11">
        <v>1500</v>
      </c>
      <c r="H57" s="11"/>
      <c r="I57" s="11"/>
      <c r="J57" s="11">
        <f t="shared" si="1"/>
        <v>3000</v>
      </c>
    </row>
    <row r="58" ht="22" customHeight="1" spans="1:10">
      <c r="A58" s="11">
        <v>55</v>
      </c>
      <c r="B58" s="13"/>
      <c r="C58" s="11" t="s">
        <v>125</v>
      </c>
      <c r="D58" s="11" t="s">
        <v>128</v>
      </c>
      <c r="E58" s="11" t="s">
        <v>129</v>
      </c>
      <c r="F58" s="11">
        <v>1.8</v>
      </c>
      <c r="G58" s="11">
        <v>1500</v>
      </c>
      <c r="H58" s="11"/>
      <c r="I58" s="11"/>
      <c r="J58" s="11">
        <f t="shared" si="1"/>
        <v>2700</v>
      </c>
    </row>
    <row r="59" ht="22" customHeight="1" spans="1:10">
      <c r="A59" s="11">
        <v>56</v>
      </c>
      <c r="B59" s="13"/>
      <c r="C59" s="11" t="s">
        <v>130</v>
      </c>
      <c r="D59" s="11">
        <v>1</v>
      </c>
      <c r="E59" s="11" t="s">
        <v>131</v>
      </c>
      <c r="F59" s="11">
        <v>1.86</v>
      </c>
      <c r="G59" s="11">
        <v>1500</v>
      </c>
      <c r="H59" s="11"/>
      <c r="I59" s="11"/>
      <c r="J59" s="11">
        <f t="shared" si="1"/>
        <v>2790</v>
      </c>
    </row>
    <row r="60" ht="22" customHeight="1" spans="1:10">
      <c r="A60" s="11">
        <v>57</v>
      </c>
      <c r="B60" s="13"/>
      <c r="C60" s="11" t="s">
        <v>130</v>
      </c>
      <c r="D60" s="11">
        <v>3</v>
      </c>
      <c r="E60" s="14" t="s">
        <v>132</v>
      </c>
      <c r="F60" s="11">
        <v>3.66</v>
      </c>
      <c r="G60" s="11">
        <v>1500</v>
      </c>
      <c r="H60" s="11"/>
      <c r="I60" s="11"/>
      <c r="J60" s="11">
        <f t="shared" si="1"/>
        <v>5490</v>
      </c>
    </row>
    <row r="61" ht="22" customHeight="1" spans="1:10">
      <c r="A61" s="11">
        <v>58</v>
      </c>
      <c r="B61" s="13"/>
      <c r="C61" s="11" t="s">
        <v>130</v>
      </c>
      <c r="D61" s="11">
        <v>4</v>
      </c>
      <c r="E61" s="11" t="s">
        <v>133</v>
      </c>
      <c r="F61" s="11">
        <v>3.66</v>
      </c>
      <c r="G61" s="11">
        <v>1500</v>
      </c>
      <c r="H61" s="11"/>
      <c r="I61" s="11"/>
      <c r="J61" s="11">
        <f t="shared" si="1"/>
        <v>5490</v>
      </c>
    </row>
    <row r="62" ht="22" customHeight="1" spans="1:10">
      <c r="A62" s="11">
        <v>59</v>
      </c>
      <c r="B62" s="13"/>
      <c r="C62" s="11" t="s">
        <v>130</v>
      </c>
      <c r="D62" s="11">
        <v>4</v>
      </c>
      <c r="E62" s="11" t="s">
        <v>134</v>
      </c>
      <c r="F62" s="11">
        <v>3.66</v>
      </c>
      <c r="G62" s="11">
        <v>1500</v>
      </c>
      <c r="H62" s="11"/>
      <c r="I62" s="11"/>
      <c r="J62" s="11">
        <f t="shared" si="1"/>
        <v>5490</v>
      </c>
    </row>
    <row r="63" ht="22" customHeight="1" spans="1:10">
      <c r="A63" s="11">
        <v>60</v>
      </c>
      <c r="B63" s="13"/>
      <c r="C63" s="11" t="s">
        <v>135</v>
      </c>
      <c r="D63" s="11" t="s">
        <v>136</v>
      </c>
      <c r="E63" s="11" t="s">
        <v>137</v>
      </c>
      <c r="F63" s="11">
        <v>3.6</v>
      </c>
      <c r="G63" s="11">
        <v>1500</v>
      </c>
      <c r="H63" s="11"/>
      <c r="I63" s="11"/>
      <c r="J63" s="11">
        <f t="shared" si="1"/>
        <v>5400</v>
      </c>
    </row>
    <row r="64" ht="22" customHeight="1" spans="1:10">
      <c r="A64" s="11">
        <v>61</v>
      </c>
      <c r="B64" s="13"/>
      <c r="C64" s="11" t="s">
        <v>135</v>
      </c>
      <c r="D64" s="11" t="s">
        <v>138</v>
      </c>
      <c r="E64" s="11" t="s">
        <v>139</v>
      </c>
      <c r="F64" s="11">
        <v>5.4</v>
      </c>
      <c r="G64" s="11">
        <v>1500</v>
      </c>
      <c r="H64" s="11"/>
      <c r="I64" s="11"/>
      <c r="J64" s="11">
        <f t="shared" si="1"/>
        <v>8100</v>
      </c>
    </row>
    <row r="65" ht="22" customHeight="1" spans="1:10">
      <c r="A65" s="11">
        <v>62</v>
      </c>
      <c r="B65" s="13"/>
      <c r="C65" s="11" t="s">
        <v>140</v>
      </c>
      <c r="D65" s="11" t="s">
        <v>141</v>
      </c>
      <c r="E65" s="11" t="s">
        <v>142</v>
      </c>
      <c r="F65" s="11">
        <v>7.92</v>
      </c>
      <c r="G65" s="11">
        <v>1500</v>
      </c>
      <c r="H65" s="11"/>
      <c r="I65" s="11"/>
      <c r="J65" s="11">
        <f t="shared" si="1"/>
        <v>11880</v>
      </c>
    </row>
    <row r="66" ht="22" customHeight="1" spans="1:10">
      <c r="A66" s="11">
        <v>63</v>
      </c>
      <c r="B66" s="13"/>
      <c r="C66" s="11" t="s">
        <v>143</v>
      </c>
      <c r="D66" s="11" t="s">
        <v>144</v>
      </c>
      <c r="E66" s="11" t="s">
        <v>145</v>
      </c>
      <c r="F66" s="11">
        <v>3.6</v>
      </c>
      <c r="G66" s="11">
        <v>1500</v>
      </c>
      <c r="H66" s="11"/>
      <c r="I66" s="11"/>
      <c r="J66" s="11">
        <f t="shared" si="1"/>
        <v>5400</v>
      </c>
    </row>
    <row r="67" ht="22" customHeight="1" spans="1:10">
      <c r="A67" s="11">
        <v>64</v>
      </c>
      <c r="B67" s="13"/>
      <c r="C67" s="11" t="s">
        <v>143</v>
      </c>
      <c r="D67" s="11">
        <v>7</v>
      </c>
      <c r="E67" s="11" t="s">
        <v>146</v>
      </c>
      <c r="F67" s="11">
        <v>1.8</v>
      </c>
      <c r="G67" s="11">
        <v>1500</v>
      </c>
      <c r="H67" s="11"/>
      <c r="I67" s="11"/>
      <c r="J67" s="11">
        <f t="shared" si="1"/>
        <v>2700</v>
      </c>
    </row>
    <row r="68" ht="22" customHeight="1" spans="1:10">
      <c r="A68" s="11">
        <v>65</v>
      </c>
      <c r="B68" s="13"/>
      <c r="C68" s="11" t="s">
        <v>143</v>
      </c>
      <c r="D68" s="11" t="s">
        <v>147</v>
      </c>
      <c r="E68" s="11" t="s">
        <v>148</v>
      </c>
      <c r="F68" s="11">
        <v>3.6</v>
      </c>
      <c r="G68" s="11">
        <v>1500</v>
      </c>
      <c r="H68" s="11"/>
      <c r="I68" s="11"/>
      <c r="J68" s="11">
        <f t="shared" si="1"/>
        <v>5400</v>
      </c>
    </row>
    <row r="69" ht="22" customHeight="1" spans="1:10">
      <c r="A69" s="11">
        <v>66</v>
      </c>
      <c r="B69" s="13"/>
      <c r="C69" s="11" t="s">
        <v>149</v>
      </c>
      <c r="D69" s="11" t="s">
        <v>150</v>
      </c>
      <c r="E69" s="11" t="s">
        <v>151</v>
      </c>
      <c r="F69" s="11">
        <v>1.8</v>
      </c>
      <c r="G69" s="11">
        <v>1500</v>
      </c>
      <c r="H69" s="11"/>
      <c r="I69" s="11"/>
      <c r="J69" s="11">
        <f t="shared" si="1"/>
        <v>2700</v>
      </c>
    </row>
    <row r="70" ht="22" customHeight="1" spans="1:10">
      <c r="A70" s="11">
        <v>67</v>
      </c>
      <c r="B70" s="13"/>
      <c r="C70" s="11" t="s">
        <v>149</v>
      </c>
      <c r="D70" s="11" t="s">
        <v>152</v>
      </c>
      <c r="E70" s="11" t="s">
        <v>153</v>
      </c>
      <c r="F70" s="11">
        <v>1.8</v>
      </c>
      <c r="G70" s="11">
        <v>1500</v>
      </c>
      <c r="H70" s="11"/>
      <c r="I70" s="11"/>
      <c r="J70" s="11">
        <f t="shared" si="1"/>
        <v>2700</v>
      </c>
    </row>
    <row r="71" ht="22" customHeight="1" spans="1:10">
      <c r="A71" s="11">
        <v>68</v>
      </c>
      <c r="B71" s="13"/>
      <c r="C71" s="11" t="s">
        <v>149</v>
      </c>
      <c r="D71" s="11" t="s">
        <v>154</v>
      </c>
      <c r="E71" s="11" t="s">
        <v>155</v>
      </c>
      <c r="F71" s="11">
        <v>1.8</v>
      </c>
      <c r="G71" s="11">
        <v>1500</v>
      </c>
      <c r="H71" s="11"/>
      <c r="I71" s="11"/>
      <c r="J71" s="11">
        <f t="shared" si="1"/>
        <v>2700</v>
      </c>
    </row>
    <row r="72" ht="22" customHeight="1" spans="1:10">
      <c r="A72" s="11">
        <v>69</v>
      </c>
      <c r="B72" s="13"/>
      <c r="C72" s="11" t="s">
        <v>156</v>
      </c>
      <c r="D72" s="11">
        <v>5</v>
      </c>
      <c r="E72" s="11" t="s">
        <v>157</v>
      </c>
      <c r="F72" s="11">
        <v>2</v>
      </c>
      <c r="G72" s="11">
        <v>1500</v>
      </c>
      <c r="H72" s="11"/>
      <c r="I72" s="11"/>
      <c r="J72" s="11">
        <f t="shared" si="1"/>
        <v>3000</v>
      </c>
    </row>
    <row r="73" ht="22" customHeight="1" spans="1:10">
      <c r="A73" s="11">
        <v>70</v>
      </c>
      <c r="B73" s="13"/>
      <c r="C73" s="11" t="s">
        <v>156</v>
      </c>
      <c r="D73" s="11">
        <v>7</v>
      </c>
      <c r="E73" s="11" t="s">
        <v>158</v>
      </c>
      <c r="F73" s="11">
        <v>2</v>
      </c>
      <c r="G73" s="11">
        <v>1500</v>
      </c>
      <c r="H73" s="11"/>
      <c r="I73" s="11"/>
      <c r="J73" s="11">
        <f t="shared" si="1"/>
        <v>3000</v>
      </c>
    </row>
    <row r="74" ht="22" customHeight="1" spans="1:10">
      <c r="A74" s="11">
        <v>71</v>
      </c>
      <c r="B74" s="13"/>
      <c r="C74" s="11" t="s">
        <v>159</v>
      </c>
      <c r="D74" s="11" t="s">
        <v>160</v>
      </c>
      <c r="E74" s="11" t="s">
        <v>161</v>
      </c>
      <c r="F74" s="11">
        <v>2</v>
      </c>
      <c r="G74" s="11">
        <v>1500</v>
      </c>
      <c r="H74" s="11"/>
      <c r="I74" s="11"/>
      <c r="J74" s="11">
        <f t="shared" si="1"/>
        <v>3000</v>
      </c>
    </row>
    <row r="75" ht="22" customHeight="1" spans="1:10">
      <c r="A75" s="11">
        <v>72</v>
      </c>
      <c r="B75" s="13"/>
      <c r="C75" s="11" t="s">
        <v>162</v>
      </c>
      <c r="D75" s="11">
        <v>7</v>
      </c>
      <c r="E75" s="11" t="s">
        <v>163</v>
      </c>
      <c r="F75" s="11">
        <v>4.45</v>
      </c>
      <c r="G75" s="11">
        <v>1500</v>
      </c>
      <c r="H75" s="11"/>
      <c r="I75" s="11"/>
      <c r="J75" s="11">
        <f t="shared" si="1"/>
        <v>6675</v>
      </c>
    </row>
    <row r="76" ht="22" customHeight="1" spans="1:10">
      <c r="A76" s="11">
        <v>73</v>
      </c>
      <c r="B76" s="13"/>
      <c r="C76" s="11" t="s">
        <v>162</v>
      </c>
      <c r="D76" s="11">
        <v>7</v>
      </c>
      <c r="E76" s="11" t="s">
        <v>164</v>
      </c>
      <c r="F76" s="11">
        <v>2.39</v>
      </c>
      <c r="G76" s="11">
        <v>1500</v>
      </c>
      <c r="H76" s="11"/>
      <c r="I76" s="11"/>
      <c r="J76" s="11">
        <f t="shared" si="1"/>
        <v>3585</v>
      </c>
    </row>
    <row r="77" ht="22" customHeight="1" spans="1:10">
      <c r="A77" s="11">
        <v>74</v>
      </c>
      <c r="B77" s="13"/>
      <c r="C77" s="11" t="s">
        <v>162</v>
      </c>
      <c r="D77" s="11">
        <v>7</v>
      </c>
      <c r="E77" s="11" t="s">
        <v>165</v>
      </c>
      <c r="F77" s="11">
        <v>2.19</v>
      </c>
      <c r="G77" s="11">
        <v>1500</v>
      </c>
      <c r="H77" s="11"/>
      <c r="I77" s="11"/>
      <c r="J77" s="11">
        <f t="shared" si="1"/>
        <v>3285</v>
      </c>
    </row>
    <row r="78" ht="22" customHeight="1" spans="1:10">
      <c r="A78" s="11">
        <v>75</v>
      </c>
      <c r="B78" s="13"/>
      <c r="C78" s="11" t="s">
        <v>162</v>
      </c>
      <c r="D78" s="11">
        <v>6</v>
      </c>
      <c r="E78" s="11" t="s">
        <v>166</v>
      </c>
      <c r="F78" s="11">
        <v>5.54</v>
      </c>
      <c r="G78" s="11">
        <v>1500</v>
      </c>
      <c r="H78" s="11"/>
      <c r="I78" s="11"/>
      <c r="J78" s="11">
        <f t="shared" si="1"/>
        <v>8310</v>
      </c>
    </row>
    <row r="79" ht="22" customHeight="1" spans="1:10">
      <c r="A79" s="11">
        <v>76</v>
      </c>
      <c r="B79" s="13"/>
      <c r="C79" s="11" t="s">
        <v>162</v>
      </c>
      <c r="D79" s="11">
        <v>6</v>
      </c>
      <c r="E79" s="11" t="s">
        <v>167</v>
      </c>
      <c r="F79" s="11">
        <v>1.71</v>
      </c>
      <c r="G79" s="11">
        <v>1500</v>
      </c>
      <c r="H79" s="11"/>
      <c r="I79" s="11"/>
      <c r="J79" s="11">
        <f t="shared" si="1"/>
        <v>2565</v>
      </c>
    </row>
    <row r="80" ht="22" customHeight="1" spans="1:10">
      <c r="A80" s="11">
        <v>77</v>
      </c>
      <c r="B80" s="13"/>
      <c r="C80" s="11" t="s">
        <v>162</v>
      </c>
      <c r="D80" s="11">
        <v>5</v>
      </c>
      <c r="E80" s="11" t="s">
        <v>168</v>
      </c>
      <c r="F80" s="11">
        <v>3.75</v>
      </c>
      <c r="G80" s="11">
        <v>1500</v>
      </c>
      <c r="H80" s="11"/>
      <c r="I80" s="11"/>
      <c r="J80" s="11">
        <f t="shared" si="1"/>
        <v>5625</v>
      </c>
    </row>
    <row r="81" ht="22" customHeight="1" spans="1:10">
      <c r="A81" s="11">
        <v>78</v>
      </c>
      <c r="B81" s="9"/>
      <c r="C81" s="11" t="s">
        <v>162</v>
      </c>
      <c r="D81" s="11">
        <v>5</v>
      </c>
      <c r="E81" s="11" t="s">
        <v>169</v>
      </c>
      <c r="F81" s="11">
        <v>2.28</v>
      </c>
      <c r="G81" s="11">
        <v>1500</v>
      </c>
      <c r="H81" s="11"/>
      <c r="I81" s="11"/>
      <c r="J81" s="11">
        <f t="shared" si="1"/>
        <v>3420</v>
      </c>
    </row>
    <row r="82" ht="22" customHeight="1" spans="1:10">
      <c r="A82" s="11">
        <v>79</v>
      </c>
      <c r="B82" s="11" t="s">
        <v>170</v>
      </c>
      <c r="C82" s="11" t="s">
        <v>171</v>
      </c>
      <c r="D82" s="32" t="s">
        <v>172</v>
      </c>
      <c r="E82" s="33" t="s">
        <v>173</v>
      </c>
      <c r="F82" s="11">
        <v>1.3</v>
      </c>
      <c r="G82" s="11">
        <v>1500</v>
      </c>
      <c r="H82" s="12"/>
      <c r="I82" s="39"/>
      <c r="J82" s="31">
        <f>SUM(F82*1500,H82*10000)</f>
        <v>1950</v>
      </c>
    </row>
    <row r="83" ht="22" customHeight="1" spans="1:10">
      <c r="A83" s="11">
        <v>80</v>
      </c>
      <c r="B83" s="11"/>
      <c r="C83" s="11" t="s">
        <v>171</v>
      </c>
      <c r="D83" s="34" t="s">
        <v>174</v>
      </c>
      <c r="E83" s="33" t="s">
        <v>175</v>
      </c>
      <c r="F83" s="11">
        <v>1.3</v>
      </c>
      <c r="G83" s="11">
        <v>1500</v>
      </c>
      <c r="H83" s="12"/>
      <c r="I83" s="39"/>
      <c r="J83" s="31">
        <f>SUM(F83*1500,H83*10000)</f>
        <v>1950</v>
      </c>
    </row>
    <row r="84" ht="22" customHeight="1" spans="1:10">
      <c r="A84" s="11">
        <v>81</v>
      </c>
      <c r="B84" s="11"/>
      <c r="C84" s="11" t="s">
        <v>171</v>
      </c>
      <c r="D84" s="32" t="s">
        <v>118</v>
      </c>
      <c r="E84" s="33" t="s">
        <v>176</v>
      </c>
      <c r="F84" s="11">
        <v>1.3</v>
      </c>
      <c r="G84" s="11">
        <v>1500</v>
      </c>
      <c r="H84" s="12"/>
      <c r="I84" s="39"/>
      <c r="J84" s="31">
        <f>SUM(F84*1500,H84*10000)</f>
        <v>1950</v>
      </c>
    </row>
    <row r="85" ht="22" customHeight="1" spans="1:10">
      <c r="A85" s="11">
        <v>82</v>
      </c>
      <c r="B85" s="11"/>
      <c r="C85" s="11" t="s">
        <v>171</v>
      </c>
      <c r="D85" s="32" t="s">
        <v>177</v>
      </c>
      <c r="E85" s="33" t="s">
        <v>178</v>
      </c>
      <c r="F85" s="11">
        <v>1.3</v>
      </c>
      <c r="G85" s="11">
        <v>1500</v>
      </c>
      <c r="H85" s="12"/>
      <c r="I85" s="39"/>
      <c r="J85" s="31">
        <f>SUM(F85*1500,H85*10000)</f>
        <v>1950</v>
      </c>
    </row>
    <row r="86" ht="22" customHeight="1" spans="1:10">
      <c r="A86" s="11">
        <v>83</v>
      </c>
      <c r="B86" s="11"/>
      <c r="C86" s="11" t="s">
        <v>171</v>
      </c>
      <c r="D86" s="32" t="s">
        <v>179</v>
      </c>
      <c r="E86" s="33" t="s">
        <v>180</v>
      </c>
      <c r="F86" s="11">
        <v>1.3</v>
      </c>
      <c r="G86" s="11">
        <v>1500</v>
      </c>
      <c r="H86" s="12"/>
      <c r="I86" s="39"/>
      <c r="J86" s="31">
        <f t="shared" ref="J86:J103" si="2">SUM(F86*1500,H86*10000)</f>
        <v>1950</v>
      </c>
    </row>
    <row r="87" ht="22" customHeight="1" spans="1:10">
      <c r="A87" s="11">
        <v>84</v>
      </c>
      <c r="B87" s="11"/>
      <c r="C87" s="11" t="s">
        <v>171</v>
      </c>
      <c r="D87" s="32" t="s">
        <v>181</v>
      </c>
      <c r="E87" s="32" t="s">
        <v>182</v>
      </c>
      <c r="F87" s="11">
        <v>2.6</v>
      </c>
      <c r="G87" s="11">
        <v>1500</v>
      </c>
      <c r="H87" s="12"/>
      <c r="I87" s="39"/>
      <c r="J87" s="31">
        <f t="shared" si="2"/>
        <v>3900</v>
      </c>
    </row>
    <row r="88" ht="22" customHeight="1" spans="1:10">
      <c r="A88" s="11">
        <v>85</v>
      </c>
      <c r="B88" s="11"/>
      <c r="C88" s="11" t="s">
        <v>171</v>
      </c>
      <c r="D88" s="32" t="s">
        <v>183</v>
      </c>
      <c r="E88" s="32" t="s">
        <v>184</v>
      </c>
      <c r="F88" s="16">
        <v>2.6</v>
      </c>
      <c r="G88" s="11">
        <v>1500</v>
      </c>
      <c r="H88" s="12"/>
      <c r="I88" s="39"/>
      <c r="J88" s="31">
        <f t="shared" si="2"/>
        <v>3900</v>
      </c>
    </row>
    <row r="89" ht="22" customHeight="1" spans="1:10">
      <c r="A89" s="11">
        <v>86</v>
      </c>
      <c r="B89" s="11"/>
      <c r="C89" s="11" t="s">
        <v>171</v>
      </c>
      <c r="D89" s="32" t="s">
        <v>185</v>
      </c>
      <c r="E89" s="33" t="s">
        <v>186</v>
      </c>
      <c r="F89" s="11">
        <v>1.3</v>
      </c>
      <c r="G89" s="11">
        <v>1500</v>
      </c>
      <c r="H89" s="12"/>
      <c r="I89" s="39"/>
      <c r="J89" s="31">
        <f t="shared" si="2"/>
        <v>1950</v>
      </c>
    </row>
    <row r="90" ht="22" customHeight="1" spans="1:10">
      <c r="A90" s="11">
        <v>87</v>
      </c>
      <c r="B90" s="11"/>
      <c r="C90" s="11" t="s">
        <v>171</v>
      </c>
      <c r="D90" s="32" t="s">
        <v>187</v>
      </c>
      <c r="E90" s="33" t="s">
        <v>188</v>
      </c>
      <c r="F90" s="11">
        <v>1.3</v>
      </c>
      <c r="G90" s="11">
        <v>1500</v>
      </c>
      <c r="H90" s="12"/>
      <c r="I90" s="39"/>
      <c r="J90" s="31">
        <f t="shared" si="2"/>
        <v>1950</v>
      </c>
    </row>
    <row r="91" ht="22" customHeight="1" spans="1:10">
      <c r="A91" s="11">
        <v>88</v>
      </c>
      <c r="B91" s="11"/>
      <c r="C91" s="11" t="s">
        <v>171</v>
      </c>
      <c r="D91" s="32" t="s">
        <v>189</v>
      </c>
      <c r="E91" s="32" t="s">
        <v>190</v>
      </c>
      <c r="F91" s="20">
        <v>1.6</v>
      </c>
      <c r="G91" s="11">
        <v>1500</v>
      </c>
      <c r="H91" s="12"/>
      <c r="I91" s="39"/>
      <c r="J91" s="31">
        <f t="shared" si="2"/>
        <v>2400</v>
      </c>
    </row>
    <row r="92" ht="22" customHeight="1" spans="1:10">
      <c r="A92" s="11">
        <v>89</v>
      </c>
      <c r="B92" s="11"/>
      <c r="C92" s="11" t="s">
        <v>171</v>
      </c>
      <c r="D92" s="32" t="s">
        <v>191</v>
      </c>
      <c r="E92" s="32" t="s">
        <v>192</v>
      </c>
      <c r="F92" s="20">
        <v>1.6</v>
      </c>
      <c r="G92" s="11">
        <v>1500</v>
      </c>
      <c r="H92" s="12"/>
      <c r="I92" s="39"/>
      <c r="J92" s="31">
        <f t="shared" si="2"/>
        <v>2400</v>
      </c>
    </row>
    <row r="93" ht="22" customHeight="1" spans="1:10">
      <c r="A93" s="11">
        <v>90</v>
      </c>
      <c r="B93" s="11"/>
      <c r="C93" s="11" t="s">
        <v>171</v>
      </c>
      <c r="D93" s="32" t="s">
        <v>193</v>
      </c>
      <c r="E93" s="32" t="s">
        <v>194</v>
      </c>
      <c r="F93" s="20">
        <v>1.6</v>
      </c>
      <c r="G93" s="11">
        <v>1500</v>
      </c>
      <c r="H93" s="12"/>
      <c r="I93" s="39"/>
      <c r="J93" s="31">
        <f t="shared" si="2"/>
        <v>2400</v>
      </c>
    </row>
    <row r="94" ht="22" customHeight="1" spans="1:10">
      <c r="A94" s="11">
        <v>91</v>
      </c>
      <c r="B94" s="11"/>
      <c r="C94" s="11" t="s">
        <v>171</v>
      </c>
      <c r="D94" s="32" t="s">
        <v>195</v>
      </c>
      <c r="E94" s="32" t="s">
        <v>196</v>
      </c>
      <c r="F94" s="20">
        <v>1.6</v>
      </c>
      <c r="G94" s="11">
        <v>1500</v>
      </c>
      <c r="H94" s="12"/>
      <c r="I94" s="39"/>
      <c r="J94" s="31">
        <f t="shared" si="2"/>
        <v>2400</v>
      </c>
    </row>
    <row r="95" ht="22" customHeight="1" spans="1:10">
      <c r="A95" s="11">
        <v>92</v>
      </c>
      <c r="B95" s="11"/>
      <c r="C95" s="11" t="s">
        <v>171</v>
      </c>
      <c r="D95" s="32" t="s">
        <v>197</v>
      </c>
      <c r="E95" s="32" t="s">
        <v>198</v>
      </c>
      <c r="F95" s="20">
        <v>1.6</v>
      </c>
      <c r="G95" s="11">
        <v>1500</v>
      </c>
      <c r="H95" s="12"/>
      <c r="I95" s="39"/>
      <c r="J95" s="31">
        <f t="shared" si="2"/>
        <v>2400</v>
      </c>
    </row>
    <row r="96" ht="22" customHeight="1" spans="1:10">
      <c r="A96" s="11">
        <v>93</v>
      </c>
      <c r="B96" s="11"/>
      <c r="C96" s="11" t="s">
        <v>171</v>
      </c>
      <c r="D96" s="32" t="s">
        <v>199</v>
      </c>
      <c r="E96" s="32" t="s">
        <v>200</v>
      </c>
      <c r="F96" s="20">
        <v>1.6</v>
      </c>
      <c r="G96" s="11">
        <v>1500</v>
      </c>
      <c r="H96" s="12"/>
      <c r="I96" s="39"/>
      <c r="J96" s="31">
        <f t="shared" si="2"/>
        <v>2400</v>
      </c>
    </row>
    <row r="97" ht="22" customHeight="1" spans="1:10">
      <c r="A97" s="11">
        <v>94</v>
      </c>
      <c r="B97" s="11"/>
      <c r="C97" s="11" t="s">
        <v>171</v>
      </c>
      <c r="D97" s="32" t="s">
        <v>201</v>
      </c>
      <c r="E97" s="32" t="s">
        <v>202</v>
      </c>
      <c r="F97" s="20">
        <v>1.6</v>
      </c>
      <c r="G97" s="11">
        <v>1500</v>
      </c>
      <c r="H97" s="12"/>
      <c r="I97" s="39"/>
      <c r="J97" s="31">
        <f t="shared" si="2"/>
        <v>2400</v>
      </c>
    </row>
    <row r="98" ht="22" customHeight="1" spans="1:10">
      <c r="A98" s="11">
        <v>95</v>
      </c>
      <c r="B98" s="11"/>
      <c r="C98" s="11" t="s">
        <v>171</v>
      </c>
      <c r="D98" s="32" t="s">
        <v>203</v>
      </c>
      <c r="E98" s="32" t="s">
        <v>204</v>
      </c>
      <c r="F98" s="20">
        <v>1.6</v>
      </c>
      <c r="G98" s="11">
        <v>1500</v>
      </c>
      <c r="H98" s="12"/>
      <c r="I98" s="39"/>
      <c r="J98" s="31">
        <f t="shared" si="2"/>
        <v>2400</v>
      </c>
    </row>
    <row r="99" ht="22" customHeight="1" spans="1:10">
      <c r="A99" s="11">
        <v>96</v>
      </c>
      <c r="B99" s="11"/>
      <c r="C99" s="11" t="s">
        <v>171</v>
      </c>
      <c r="D99" s="32" t="s">
        <v>205</v>
      </c>
      <c r="E99" s="32" t="s">
        <v>206</v>
      </c>
      <c r="F99" s="20">
        <v>1.6</v>
      </c>
      <c r="G99" s="11">
        <v>1500</v>
      </c>
      <c r="H99" s="12"/>
      <c r="I99" s="39"/>
      <c r="J99" s="31">
        <f t="shared" si="2"/>
        <v>2400</v>
      </c>
    </row>
    <row r="100" ht="22" customHeight="1" spans="1:10">
      <c r="A100" s="11">
        <v>97</v>
      </c>
      <c r="B100" s="11"/>
      <c r="C100" s="11" t="s">
        <v>171</v>
      </c>
      <c r="D100" s="32" t="s">
        <v>207</v>
      </c>
      <c r="E100" s="32" t="s">
        <v>208</v>
      </c>
      <c r="F100" s="20">
        <v>1.6</v>
      </c>
      <c r="G100" s="11">
        <v>1500</v>
      </c>
      <c r="H100" s="12"/>
      <c r="I100" s="39"/>
      <c r="J100" s="31">
        <f t="shared" si="2"/>
        <v>2400</v>
      </c>
    </row>
    <row r="101" ht="22" customHeight="1" spans="1:10">
      <c r="A101" s="11">
        <v>98</v>
      </c>
      <c r="B101" s="11"/>
      <c r="C101" s="11" t="s">
        <v>171</v>
      </c>
      <c r="D101" s="32" t="s">
        <v>209</v>
      </c>
      <c r="E101" s="32" t="s">
        <v>210</v>
      </c>
      <c r="F101" s="20">
        <v>1.6</v>
      </c>
      <c r="G101" s="11">
        <v>1500</v>
      </c>
      <c r="H101" s="12"/>
      <c r="I101" s="39"/>
      <c r="J101" s="31">
        <f t="shared" si="2"/>
        <v>2400</v>
      </c>
    </row>
    <row r="102" ht="22" customHeight="1" spans="1:10">
      <c r="A102" s="11">
        <v>99</v>
      </c>
      <c r="B102" s="11"/>
      <c r="C102" s="11" t="s">
        <v>171</v>
      </c>
      <c r="D102" s="32" t="s">
        <v>211</v>
      </c>
      <c r="E102" s="32" t="s">
        <v>212</v>
      </c>
      <c r="F102" s="20">
        <v>1.6</v>
      </c>
      <c r="G102" s="11">
        <v>1500</v>
      </c>
      <c r="H102" s="12"/>
      <c r="I102" s="39"/>
      <c r="J102" s="31">
        <f t="shared" si="2"/>
        <v>2400</v>
      </c>
    </row>
    <row r="103" ht="22" customHeight="1" spans="1:10">
      <c r="A103" s="11">
        <v>100</v>
      </c>
      <c r="B103" s="11"/>
      <c r="C103" s="11" t="s">
        <v>171</v>
      </c>
      <c r="D103" s="32" t="s">
        <v>213</v>
      </c>
      <c r="E103" s="32" t="s">
        <v>214</v>
      </c>
      <c r="F103" s="20">
        <v>1.6</v>
      </c>
      <c r="G103" s="11">
        <v>1500</v>
      </c>
      <c r="H103" s="12"/>
      <c r="I103" s="39"/>
      <c r="J103" s="31">
        <f t="shared" si="2"/>
        <v>2400</v>
      </c>
    </row>
    <row r="104" ht="22" customHeight="1" spans="1:10">
      <c r="A104" s="11">
        <v>101</v>
      </c>
      <c r="B104" s="11"/>
      <c r="C104" s="11" t="s">
        <v>171</v>
      </c>
      <c r="D104" s="32" t="s">
        <v>215</v>
      </c>
      <c r="E104" s="32" t="s">
        <v>216</v>
      </c>
      <c r="F104" s="20">
        <v>1.4</v>
      </c>
      <c r="G104" s="11">
        <v>1500</v>
      </c>
      <c r="H104" s="20">
        <v>2.25</v>
      </c>
      <c r="I104" s="39">
        <v>20000</v>
      </c>
      <c r="J104" s="31">
        <f t="shared" ref="J104:J113" si="3">F104*G104+H104*I104</f>
        <v>47100</v>
      </c>
    </row>
    <row r="105" ht="22" customHeight="1" spans="1:10">
      <c r="A105" s="11">
        <v>102</v>
      </c>
      <c r="B105" s="11"/>
      <c r="C105" s="11" t="s">
        <v>171</v>
      </c>
      <c r="D105" s="32" t="s">
        <v>217</v>
      </c>
      <c r="E105" s="32" t="s">
        <v>218</v>
      </c>
      <c r="F105" s="20">
        <v>1.4</v>
      </c>
      <c r="G105" s="11">
        <v>1500</v>
      </c>
      <c r="H105" s="20">
        <v>2.25</v>
      </c>
      <c r="I105" s="39">
        <v>20000</v>
      </c>
      <c r="J105" s="31">
        <f t="shared" si="3"/>
        <v>47100</v>
      </c>
    </row>
    <row r="106" ht="22" customHeight="1" spans="1:10">
      <c r="A106" s="11">
        <v>103</v>
      </c>
      <c r="B106" s="11"/>
      <c r="C106" s="11" t="s">
        <v>171</v>
      </c>
      <c r="D106" s="32" t="s">
        <v>219</v>
      </c>
      <c r="E106" s="32" t="s">
        <v>220</v>
      </c>
      <c r="F106" s="20">
        <v>1.4</v>
      </c>
      <c r="G106" s="11">
        <v>1500</v>
      </c>
      <c r="H106" s="20">
        <v>2.25</v>
      </c>
      <c r="I106" s="39">
        <v>20000</v>
      </c>
      <c r="J106" s="31">
        <f t="shared" si="3"/>
        <v>47100</v>
      </c>
    </row>
    <row r="107" ht="22" customHeight="1" spans="1:10">
      <c r="A107" s="11">
        <v>104</v>
      </c>
      <c r="B107" s="11"/>
      <c r="C107" s="11" t="s">
        <v>171</v>
      </c>
      <c r="D107" s="32" t="s">
        <v>221</v>
      </c>
      <c r="E107" s="32" t="s">
        <v>222</v>
      </c>
      <c r="F107" s="20">
        <v>1.4</v>
      </c>
      <c r="G107" s="11">
        <v>1500</v>
      </c>
      <c r="H107" s="20">
        <v>2.25</v>
      </c>
      <c r="I107" s="39">
        <v>20000</v>
      </c>
      <c r="J107" s="31">
        <f t="shared" si="3"/>
        <v>47100</v>
      </c>
    </row>
    <row r="108" ht="22" customHeight="1" spans="1:10">
      <c r="A108" s="11">
        <v>105</v>
      </c>
      <c r="B108" s="11"/>
      <c r="C108" s="11" t="s">
        <v>171</v>
      </c>
      <c r="D108" s="32" t="s">
        <v>223</v>
      </c>
      <c r="E108" s="32" t="s">
        <v>224</v>
      </c>
      <c r="F108" s="20">
        <v>1.4</v>
      </c>
      <c r="G108" s="11">
        <v>1500</v>
      </c>
      <c r="H108" s="20">
        <v>2.25</v>
      </c>
      <c r="I108" s="39">
        <v>20000</v>
      </c>
      <c r="J108" s="31">
        <f t="shared" si="3"/>
        <v>47100</v>
      </c>
    </row>
    <row r="109" ht="22" customHeight="1" spans="1:10">
      <c r="A109" s="11">
        <v>106</v>
      </c>
      <c r="B109" s="11"/>
      <c r="C109" s="11" t="s">
        <v>171</v>
      </c>
      <c r="D109" s="32" t="s">
        <v>225</v>
      </c>
      <c r="E109" s="32" t="s">
        <v>226</v>
      </c>
      <c r="F109" s="20">
        <v>1.4</v>
      </c>
      <c r="G109" s="11">
        <v>1500</v>
      </c>
      <c r="H109" s="20">
        <v>2.25</v>
      </c>
      <c r="I109" s="39">
        <v>20000</v>
      </c>
      <c r="J109" s="31">
        <f t="shared" si="3"/>
        <v>47100</v>
      </c>
    </row>
    <row r="110" ht="22" customHeight="1" spans="1:10">
      <c r="A110" s="11">
        <v>107</v>
      </c>
      <c r="B110" s="11"/>
      <c r="C110" s="11" t="s">
        <v>171</v>
      </c>
      <c r="D110" s="32" t="s">
        <v>227</v>
      </c>
      <c r="E110" s="32" t="s">
        <v>228</v>
      </c>
      <c r="F110" s="20">
        <v>1.4</v>
      </c>
      <c r="G110" s="11">
        <v>1500</v>
      </c>
      <c r="H110" s="20">
        <v>2.25</v>
      </c>
      <c r="I110" s="39">
        <v>20000</v>
      </c>
      <c r="J110" s="31">
        <f t="shared" si="3"/>
        <v>47100</v>
      </c>
    </row>
    <row r="111" ht="22" customHeight="1" spans="1:10">
      <c r="A111" s="11">
        <v>108</v>
      </c>
      <c r="B111" s="11"/>
      <c r="C111" s="11" t="s">
        <v>171</v>
      </c>
      <c r="D111" s="32" t="s">
        <v>229</v>
      </c>
      <c r="E111" s="32" t="s">
        <v>230</v>
      </c>
      <c r="F111" s="20">
        <v>1.4</v>
      </c>
      <c r="G111" s="11">
        <v>1500</v>
      </c>
      <c r="H111" s="20">
        <v>2.25</v>
      </c>
      <c r="I111" s="39">
        <v>20000</v>
      </c>
      <c r="J111" s="31">
        <f t="shared" si="3"/>
        <v>47100</v>
      </c>
    </row>
    <row r="112" ht="22" customHeight="1" spans="1:10">
      <c r="A112" s="11">
        <v>109</v>
      </c>
      <c r="B112" s="11"/>
      <c r="C112" s="11" t="s">
        <v>171</v>
      </c>
      <c r="D112" s="32" t="s">
        <v>231</v>
      </c>
      <c r="E112" s="32" t="s">
        <v>232</v>
      </c>
      <c r="F112" s="20">
        <v>1.4</v>
      </c>
      <c r="G112" s="11">
        <v>1500</v>
      </c>
      <c r="H112" s="20">
        <v>2.25</v>
      </c>
      <c r="I112" s="39">
        <v>20000</v>
      </c>
      <c r="J112" s="31">
        <f t="shared" si="3"/>
        <v>47100</v>
      </c>
    </row>
    <row r="113" ht="22" customHeight="1" spans="1:10">
      <c r="A113" s="11">
        <v>110</v>
      </c>
      <c r="B113" s="11"/>
      <c r="C113" s="11" t="s">
        <v>171</v>
      </c>
      <c r="D113" s="32" t="s">
        <v>233</v>
      </c>
      <c r="E113" s="32" t="s">
        <v>234</v>
      </c>
      <c r="F113" s="20">
        <v>1.4</v>
      </c>
      <c r="G113" s="11">
        <v>1500</v>
      </c>
      <c r="H113" s="20">
        <v>2.25</v>
      </c>
      <c r="I113" s="39">
        <v>20000</v>
      </c>
      <c r="J113" s="31">
        <f t="shared" si="3"/>
        <v>47100</v>
      </c>
    </row>
    <row r="114" s="2" customFormat="1" ht="27" customHeight="1" spans="1:10">
      <c r="A114" s="35" t="s">
        <v>235</v>
      </c>
      <c r="B114" s="36"/>
      <c r="C114" s="37"/>
      <c r="D114" s="38"/>
      <c r="E114" s="38"/>
      <c r="F114" s="38">
        <f>SUM(F4:F113)</f>
        <v>287.33</v>
      </c>
      <c r="G114" s="38"/>
      <c r="H114" s="38">
        <f>SUM(H4:H113)</f>
        <v>22.5</v>
      </c>
      <c r="I114" s="38"/>
      <c r="J114" s="38">
        <f>SUM(J4:J113)</f>
        <v>880995</v>
      </c>
    </row>
  </sheetData>
  <mergeCells count="16">
    <mergeCell ref="A1:J1"/>
    <mergeCell ref="F2:G2"/>
    <mergeCell ref="H2:I2"/>
    <mergeCell ref="A114:C114"/>
    <mergeCell ref="A2:A3"/>
    <mergeCell ref="B2:B3"/>
    <mergeCell ref="B4:B13"/>
    <mergeCell ref="B14:B31"/>
    <mergeCell ref="B32:B42"/>
    <mergeCell ref="B43:B51"/>
    <mergeCell ref="B52:B81"/>
    <mergeCell ref="B82:B113"/>
    <mergeCell ref="C2:C3"/>
    <mergeCell ref="D2:D3"/>
    <mergeCell ref="E2:E3"/>
    <mergeCell ref="J2:J3"/>
  </mergeCells>
  <conditionalFormatting sqref="E32">
    <cfRule type="duplicateValues" dxfId="0" priority="8"/>
  </conditionalFormatting>
  <conditionalFormatting sqref="E34">
    <cfRule type="duplicateValues" dxfId="0" priority="7"/>
  </conditionalFormatting>
  <conditionalFormatting sqref="E35">
    <cfRule type="duplicateValues" dxfId="0" priority="6"/>
  </conditionalFormatting>
  <conditionalFormatting sqref="E38">
    <cfRule type="duplicateValues" dxfId="0" priority="4"/>
  </conditionalFormatting>
  <conditionalFormatting sqref="E39">
    <cfRule type="duplicateValues" dxfId="0" priority="3"/>
  </conditionalFormatting>
  <conditionalFormatting sqref="E40">
    <cfRule type="duplicateValues" dxfId="0" priority="2"/>
  </conditionalFormatting>
  <conditionalFormatting sqref="E41">
    <cfRule type="duplicateValues" dxfId="0" priority="1"/>
  </conditionalFormatting>
  <conditionalFormatting sqref="E36:E37 F36">
    <cfRule type="duplicateValues" dxfId="0" priority="5"/>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志善刚柔</cp:lastModifiedBy>
  <dcterms:created xsi:type="dcterms:W3CDTF">2020-07-07T08:29:00Z</dcterms:created>
  <dcterms:modified xsi:type="dcterms:W3CDTF">2022-08-04T01:56:44Z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2052-11.1.0.12300</vt:lpwstr>
  </property>
  <property fmtid="{D5CDD505-2E9C-101B-9397-08002B2CF9AE}" pid="3" name="ICV">
    <vt:lpwstr>B1C5FDE7FC704E719A7D107022AB3F26</vt:lpwstr>
  </property>
</Properties>
</file>