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60" firstSheet="10" activeTab="12"/>
  </bookViews>
  <sheets>
    <sheet name="表一财政拨款收支总表" sheetId="1" r:id="rId1"/>
    <sheet name="表二财政拨款支出总表" sheetId="2" r:id="rId2"/>
    <sheet name="表三一般公共预算财政拨款支出表" sheetId="3" r:id="rId3"/>
    <sheet name="表四一般公共预算财政拨款基本支出表" sheetId="4" r:id="rId4"/>
    <sheet name="表五一般公共预算财政拨款“三公”经费支出情况表" sheetId="5" r:id="rId5"/>
    <sheet name="表六政府性基金预算财政拨款支出表" sheetId="6" r:id="rId6"/>
    <sheet name="表七部门收支预算总表" sheetId="7" r:id="rId7"/>
    <sheet name="表八部门收入总表" sheetId="8" r:id="rId8"/>
    <sheet name="表九部门支出总表" sheetId="9" r:id="rId9"/>
    <sheet name="表十部门项目支出预算绩效目标表-1" sheetId="10" r:id="rId10"/>
    <sheet name="表十部门项目支出预算绩效目标表-2" sheetId="11" r:id="rId11"/>
    <sheet name="表十部门项目支出预算绩效目标表-3" sheetId="12" r:id="rId12"/>
    <sheet name="表十部门项目支出预算绩效目标表-4" sheetId="13" r:id="rId13"/>
  </sheets>
  <definedNames>
    <definedName name="_xlnm.Print_Area" localSheetId="3">'表四一般公共预算财政拨款基本支出表'!$A$1:$C$62</definedName>
  </definedNames>
  <calcPr fullCalcOnLoad="1"/>
</workbook>
</file>

<file path=xl/sharedStrings.xml><?xml version="1.0" encoding="utf-8"?>
<sst xmlns="http://schemas.openxmlformats.org/spreadsheetml/2006/main" count="639" uniqueCount="334">
  <si>
    <t>附件2</t>
  </si>
  <si>
    <t>平罗县医疗保障局2020年财政拨款收支总表</t>
  </si>
  <si>
    <t>公开部门：</t>
  </si>
  <si>
    <t>金额单位：元</t>
  </si>
  <si>
    <t>收入</t>
  </si>
  <si>
    <t/>
  </si>
  <si>
    <t>支出</t>
  </si>
  <si>
    <t>项目</t>
  </si>
  <si>
    <t>预算数</t>
  </si>
  <si>
    <t>项目(按功能分类)</t>
  </si>
  <si>
    <t>小计</t>
  </si>
  <si>
    <t>公共预算财政拨款</t>
  </si>
  <si>
    <t>政府性基金预算财政拨款</t>
  </si>
  <si>
    <t>一、本年收入</t>
  </si>
  <si>
    <t>一、本年支出</t>
  </si>
  <si>
    <t xml:space="preserve"> （一）一般公共预算财政拨款</t>
  </si>
  <si>
    <t>（一）一般公共服务支出</t>
  </si>
  <si>
    <t xml:space="preserve"> （二）政府性基金预算财政拨款</t>
  </si>
  <si>
    <t>（二）外交支出</t>
  </si>
  <si>
    <t xml:space="preserve">  (三)事业收入</t>
  </si>
  <si>
    <t>（三）国防支出</t>
  </si>
  <si>
    <t xml:space="preserve"> （四）事业单位经营收入</t>
  </si>
  <si>
    <t>（四）公共安全支出</t>
  </si>
  <si>
    <t xml:space="preserve"> （五）其他收入</t>
  </si>
  <si>
    <t>（五）教育支出</t>
  </si>
  <si>
    <t>（六）科学技术支出</t>
  </si>
  <si>
    <t>（七）文化体育与传媒支出</t>
  </si>
  <si>
    <t>（八）社会保障和就业支出</t>
  </si>
  <si>
    <t>（九）社会保险和基金支出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</si>
  <si>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</si>
  <si>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</si>
  <si>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</si>
  <si>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</si>
  <si>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</si>
  <si>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</si>
  <si>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</si>
  <si>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</si>
  <si>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（十九）援助其他地区支出</t>
  </si>
  <si>
    <t>（二十）自然资源海洋气象等支出</t>
  </si>
  <si>
    <t>（二十一）住房保障支出</t>
  </si>
  <si>
    <t>（二十二）粮油物资储备支出</t>
  </si>
  <si>
    <t>（二十三）国有资本经营预算支出</t>
  </si>
  <si>
    <t>（二十四）灾害防治及应急管理支出</t>
  </si>
  <si>
    <t>（二十七）预备费</t>
  </si>
  <si>
    <t>（二十九）其他支出</t>
  </si>
  <si>
    <t>（三十）转移性支出</t>
  </si>
  <si>
    <t>（三十一）债务还本支出</t>
  </si>
  <si>
    <t>（三十二）债务付息支出</t>
  </si>
  <si>
    <t>（三十三）债务发行费用支出</t>
  </si>
  <si>
    <t>二、上年年末结余结转</t>
  </si>
  <si>
    <t xml:space="preserve"> 其中：一般公共预算财政拨款</t>
  </si>
  <si>
    <t>二、年末结余结转</t>
  </si>
  <si>
    <t xml:space="preserve">     政府性基金预算财政拨款</t>
  </si>
  <si>
    <t xml:space="preserve">      政府性基金预算财政拨款</t>
  </si>
  <si>
    <t>收入总计</t>
  </si>
  <si>
    <t>支出总计</t>
  </si>
  <si>
    <t>注：支出预算功能科目各单位根据本单位实际据实填写，其他科目删除。</t>
  </si>
  <si>
    <t>平罗县医疗保障局2020年财政拨款支出总表</t>
  </si>
  <si>
    <t>功能分类科目</t>
  </si>
  <si>
    <r>
      <t>2020</t>
    </r>
    <r>
      <rPr>
        <sz val="11"/>
        <color indexed="8"/>
        <rFont val="宋体"/>
        <family val="0"/>
      </rPr>
      <t>支出安排总计</t>
    </r>
  </si>
  <si>
    <t>一般公共财政拨款预算</t>
  </si>
  <si>
    <t>政府性基金</t>
  </si>
  <si>
    <t>财政拨款结转</t>
  </si>
  <si>
    <t>功能科目编码</t>
  </si>
  <si>
    <t>功能科目名称</t>
  </si>
  <si>
    <t>财政经费拨款</t>
  </si>
  <si>
    <t>纳入预算管理的行政性事业性收入安排</t>
  </si>
  <si>
    <t>合计</t>
  </si>
  <si>
    <t>　　2080505</t>
  </si>
  <si>
    <t>机关事业单位基本养老保险缴费支出</t>
  </si>
  <si>
    <t>　　2101101</t>
  </si>
  <si>
    <t>行政单位医疗</t>
  </si>
  <si>
    <t>　　2101103</t>
  </si>
  <si>
    <t>公务员医疗补助</t>
  </si>
  <si>
    <t>　　2101201</t>
  </si>
  <si>
    <t>财政对职工基本医疗保险基金的补助</t>
  </si>
  <si>
    <t>　　2101202</t>
  </si>
  <si>
    <t>财政对城乡居民基本医疗保险基金的补助</t>
  </si>
  <si>
    <t>　　2101501</t>
  </si>
  <si>
    <t>行政运行</t>
  </si>
  <si>
    <t>　　2101504</t>
  </si>
  <si>
    <t>信息化建设</t>
  </si>
  <si>
    <t>　　2101550</t>
  </si>
  <si>
    <t>事业运行</t>
  </si>
  <si>
    <t>　　2210201</t>
  </si>
  <si>
    <t>住房公积金</t>
  </si>
  <si>
    <t>　　2210203</t>
  </si>
  <si>
    <t>购房补贴</t>
  </si>
  <si>
    <t>平罗县医疗保障局2020年一般公共预算财政拨款支出表</t>
  </si>
  <si>
    <r>
      <t>2019</t>
    </r>
    <r>
      <rPr>
        <sz val="11"/>
        <color indexed="8"/>
        <rFont val="宋体"/>
        <family val="0"/>
      </rPr>
      <t>年执行数</t>
    </r>
    <r>
      <rPr>
        <sz val="11"/>
        <color indexed="8"/>
        <rFont val="Calibri"/>
        <family val="2"/>
      </rPr>
      <t xml:space="preserve">
</t>
    </r>
    <r>
      <rPr>
        <sz val="11"/>
        <color indexed="8"/>
        <rFont val="宋体"/>
        <family val="0"/>
      </rPr>
      <t>（决算数）</t>
    </r>
  </si>
  <si>
    <t>2020年预算数</t>
  </si>
  <si>
    <t>2020年预算数与2019年执行数（决算数）</t>
  </si>
  <si>
    <t>基本支出</t>
  </si>
  <si>
    <t>项目支出</t>
  </si>
  <si>
    <t>增减额</t>
  </si>
  <si>
    <t>增减%</t>
  </si>
  <si>
    <t>城乡医疗救助</t>
  </si>
  <si>
    <t>平罗县医疗保障局2020年一般公共预算财政拨款基本支出表</t>
  </si>
  <si>
    <t>经济分类科目编码</t>
  </si>
  <si>
    <t>科目名称</t>
  </si>
  <si>
    <t>基本支出预算</t>
  </si>
  <si>
    <t>人员支出</t>
  </si>
  <si>
    <t>日常公用支出</t>
  </si>
  <si>
    <t>一、工资福利支出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</si>
  <si>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</si>
  <si>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</si>
  <si>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</si>
  <si>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</si>
  <si>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</si>
  <si>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</si>
  <si>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</si>
  <si>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</si>
  <si>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</si>
  <si>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</si>
  <si>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</si>
  <si>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</si>
  <si>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</si>
  <si>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</si>
  <si>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</si>
  <si>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</si>
  <si>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</si>
  <si>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</si>
  <si>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</si>
  <si>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</si>
  <si>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</si>
  <si>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</si>
  <si>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</si>
  <si>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</si>
  <si>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</si>
  <si>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</si>
  <si>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</si>
  <si>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</si>
  <si>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</si>
  <si>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</si>
  <si>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</si>
  <si>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</si>
  <si>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</si>
  <si>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</si>
  <si>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</si>
  <si>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</si>
  <si>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</si>
  <si>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</si>
  <si>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</si>
  <si>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</si>
  <si>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三、对个人和家庭的补助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</si>
  <si>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</si>
  <si>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</si>
  <si>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</si>
  <si>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</si>
  <si>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</si>
  <si>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</si>
  <si>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</si>
  <si>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</si>
  <si>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</si>
  <si>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</si>
  <si>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</si>
  <si>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四、资本性支出</t>
  </si>
  <si>
    <t>办公设备购置</t>
  </si>
  <si>
    <t>专用设备购置</t>
  </si>
  <si>
    <t>信息网络及软件购置更新</t>
  </si>
  <si>
    <t>其他资本性支出</t>
  </si>
  <si>
    <t>平罗县医疗保障局2020年一般公共预算财政拨款“三公”经费支出表</t>
  </si>
  <si>
    <t xml:space="preserve">                                                                            单位：元</t>
  </si>
  <si>
    <t>2019年预算数</t>
  </si>
  <si>
    <t>2019年执行数（决算数）</t>
  </si>
  <si>
    <t>因公出国（境）费</t>
  </si>
  <si>
    <t>公务用车购置及运行费</t>
  </si>
  <si>
    <t>公务用车购置费</t>
  </si>
  <si>
    <t>公务用车运行费</t>
  </si>
  <si>
    <t>平罗县医疗保障局2020年政府性基金预算财政拨款支出表</t>
  </si>
  <si>
    <t>单位：元</t>
  </si>
  <si>
    <t>科目编码</t>
  </si>
  <si>
    <t>人员经费</t>
  </si>
  <si>
    <t>日常公用经费</t>
  </si>
  <si>
    <t>平罗县医疗保障局2020年部门收支预算总表</t>
  </si>
  <si>
    <t xml:space="preserve">     单位：元</t>
  </si>
  <si>
    <t>收     入</t>
  </si>
  <si>
    <t>支     出</t>
  </si>
  <si>
    <t>一、财政拨款预算收入</t>
  </si>
  <si>
    <t>一、行政支出</t>
  </si>
  <si>
    <t xml:space="preserve">    （1）一般公共预算财政拨款收入</t>
  </si>
  <si>
    <t xml:space="preserve">            其中：财政拨款支出</t>
  </si>
  <si>
    <t xml:space="preserve">    （2） 政府性基金预算财政拨款收入</t>
  </si>
  <si>
    <t xml:space="preserve">                  非同级财政拨款支出</t>
  </si>
  <si>
    <t>二、事业预算收入</t>
  </si>
  <si>
    <t>二、事业支出</t>
  </si>
  <si>
    <t xml:space="preserve">    其中：非同级财政拨款（科研及辅助活动）</t>
  </si>
  <si>
    <t xml:space="preserve">          教育收费</t>
  </si>
  <si>
    <t>三、上级补助预算收入</t>
  </si>
  <si>
    <t>三、经营支出</t>
  </si>
  <si>
    <t>四、附属单位上缴预算收入</t>
  </si>
  <si>
    <t>四、上缴上级支出</t>
  </si>
  <si>
    <t>五、经营预算收入</t>
  </si>
  <si>
    <t>五、对附属单位补助支出</t>
  </si>
  <si>
    <t>六、债务预算收入</t>
  </si>
  <si>
    <t>六、投资支出</t>
  </si>
  <si>
    <t>七、非同级财政拨款预算收入</t>
  </si>
  <si>
    <t>七、债务还本支出</t>
  </si>
  <si>
    <t>八、投资预算收益</t>
  </si>
  <si>
    <t>八、其他支出</t>
  </si>
  <si>
    <t>九、其他预算收入</t>
  </si>
  <si>
    <t>本年收入合计</t>
  </si>
  <si>
    <t>本年支出合计</t>
  </si>
  <si>
    <t>十、上年结转</t>
  </si>
  <si>
    <t>九、年末结转结余</t>
  </si>
  <si>
    <t xml:space="preserve">    （1）财政拨款结转</t>
  </si>
  <si>
    <t xml:space="preserve">          其中：一般公共预算财政拨款收入</t>
  </si>
  <si>
    <t xml:space="preserve">                政府性基金预算财政拨款收入</t>
  </si>
  <si>
    <t xml:space="preserve">    （2）非财政拨款结转</t>
  </si>
  <si>
    <t xml:space="preserve">    （2）财政拨款结余</t>
  </si>
  <si>
    <t xml:space="preserve">          其中：本级横向财政拨款</t>
  </si>
  <si>
    <t xml:space="preserve">                非本级财政拨款</t>
  </si>
  <si>
    <t>十一、上年结余</t>
  </si>
  <si>
    <t xml:space="preserve">    （3）非财政拨款结转</t>
  </si>
  <si>
    <t xml:space="preserve">    （1）财政拨款结余</t>
  </si>
  <si>
    <t xml:space="preserve">    （4）非财政拨款结余</t>
  </si>
  <si>
    <t xml:space="preserve">    （2）非财政拨款结余</t>
  </si>
  <si>
    <t xml:space="preserve">    （5）专用结余</t>
  </si>
  <si>
    <t xml:space="preserve">    （3）专用结余</t>
  </si>
  <si>
    <t xml:space="preserve">    （6）经营结余</t>
  </si>
  <si>
    <t xml:space="preserve">    （4）经营结余</t>
  </si>
  <si>
    <t>平罗县平罗县医疗保障局2020年部门收入总表</t>
  </si>
  <si>
    <t xml:space="preserve">                                                                         单位：元</t>
  </si>
  <si>
    <t>功能科目</t>
  </si>
  <si>
    <t>财政拨款预算收入</t>
  </si>
  <si>
    <t>事业预算收入</t>
  </si>
  <si>
    <t>上级补助预算收入</t>
  </si>
  <si>
    <t>附属单位上缴预算收入</t>
  </si>
  <si>
    <t>经营预算收入</t>
  </si>
  <si>
    <t>债务预算收入</t>
  </si>
  <si>
    <t>非同级财政拨款预算收入</t>
  </si>
  <si>
    <t>投资预算收益</t>
  </si>
  <si>
    <t>其他预算收入</t>
  </si>
  <si>
    <t>一般公共预算财政拨款收入</t>
  </si>
  <si>
    <t>政府性基金预算财政拨款收入</t>
  </si>
  <si>
    <t>其中：</t>
  </si>
  <si>
    <t>非本级财政拨款</t>
  </si>
  <si>
    <t>本级横向财政拨款</t>
  </si>
  <si>
    <t>非同级财政拨款（科研及辅助活动）</t>
  </si>
  <si>
    <t>教育收费</t>
  </si>
  <si>
    <t>平罗县平罗县医疗保障局2020年部门支出总表</t>
  </si>
  <si>
    <t xml:space="preserve">                                                                           单位：元</t>
  </si>
  <si>
    <t>行政支出</t>
  </si>
  <si>
    <t>事业支出</t>
  </si>
  <si>
    <t>经营支出</t>
  </si>
  <si>
    <t>上缴上级支出</t>
  </si>
  <si>
    <t>对附属单位补助支出</t>
  </si>
  <si>
    <t>投资支出</t>
  </si>
  <si>
    <t>债务还本支出</t>
  </si>
  <si>
    <t>其他支出</t>
  </si>
  <si>
    <t>平罗县医疗保障局项目支出预算绩效目标表</t>
  </si>
  <si>
    <t>( 2020 年度)</t>
  </si>
  <si>
    <t>项目名称</t>
  </si>
  <si>
    <t>离休人员及革命伤残军人（二级乙等及以上）医疗费</t>
  </si>
  <si>
    <t>主管部门及代码</t>
  </si>
  <si>
    <t>平罗县医疗保障局 640221071001</t>
  </si>
  <si>
    <t>实施单位</t>
  </si>
  <si>
    <t>平罗县医疗保障局</t>
  </si>
  <si>
    <t>项目属性</t>
  </si>
  <si>
    <t>01-新增一次性项目</t>
  </si>
  <si>
    <t>项目期</t>
  </si>
  <si>
    <t>2020年</t>
  </si>
  <si>
    <t>项目资金
（万元）</t>
  </si>
  <si>
    <t xml:space="preserve"> 年度资金总额：</t>
  </si>
  <si>
    <t xml:space="preserve">         其中：财政拨款</t>
  </si>
  <si>
    <t xml:space="preserve">           其他资金</t>
  </si>
  <si>
    <t>年度总体目标</t>
  </si>
  <si>
    <t>保证离休人员及革命伤残军人（二级乙等及以上）人员医疗费的报销</t>
  </si>
  <si>
    <t>名称</t>
  </si>
  <si>
    <t>一级指标</t>
  </si>
  <si>
    <t>二级指标</t>
  </si>
  <si>
    <t>三级指标</t>
  </si>
  <si>
    <t>指标值</t>
  </si>
  <si>
    <t>绩效指标</t>
  </si>
  <si>
    <t>产出指标</t>
  </si>
  <si>
    <t>数量指标（必填硬性指标）</t>
  </si>
  <si>
    <t>离休人员及革命伤残军人</t>
  </si>
  <si>
    <t>56人</t>
  </si>
  <si>
    <t>质量指标（必填）</t>
  </si>
  <si>
    <t>全县离休人员及革命伤残军人报销率</t>
  </si>
  <si>
    <t>时效指标（必填）</t>
  </si>
  <si>
    <t>全县离休人员及革命伤残军人报销时限</t>
  </si>
  <si>
    <t>1-12月</t>
  </si>
  <si>
    <t>成本指标（必填硬性指标）</t>
  </si>
  <si>
    <t>全县离休人员及革命伤残军人报销医疗费</t>
  </si>
  <si>
    <t>效益指标</t>
  </si>
  <si>
    <t>社会效益指标（必填）</t>
  </si>
  <si>
    <t>离休人员及革命伤残军人医疗费用负担减轻程度</t>
  </si>
  <si>
    <t>有效缓解</t>
  </si>
  <si>
    <t>可持续影响指标（必填）</t>
  </si>
  <si>
    <t>政府对56名离休人员及革命伤残军人对医疗保险的支持</t>
  </si>
  <si>
    <t>提高</t>
  </si>
  <si>
    <t>满意度指标</t>
  </si>
  <si>
    <t>服务对象满意度指标（必填）</t>
  </si>
  <si>
    <t>离休人员及革命伤残军人对医疗保险的满意度</t>
  </si>
  <si>
    <t>一卡通网络租赁费、统筹城乡网络建设、村级定点医疗机构信息化建设费</t>
  </si>
  <si>
    <t>按照自治区社会保障一卡通工作部署，将全县医疗保险经办机构、定点医疗机构、乡镇民生服务中心、乡镇卫生院、社区卫生服务站和村卫生室等全部纳入自治区一卡通专网，城乡居民缴费、医疗保险待遇支付都通过一卡通专网办理和结算、网络建设及维护。</t>
  </si>
  <si>
    <t>经办机构</t>
  </si>
  <si>
    <t>乡镇民生服务中心</t>
  </si>
  <si>
    <t>开通一卡通专网办理缴费、医疗待遇支付线路</t>
  </si>
  <si>
    <t>方便群众缴费、医疗待遇的支付</t>
  </si>
  <si>
    <t>社保一卡通网络采用中国移动、电信MPLS--VPN光纤接入每月租赁费360元、条，支付给中国电信和中国移动公司</t>
  </si>
  <si>
    <t>开通自治区一卡通专网，城乡居民办理缴费、医疗待遇支付都通过一卡通专网线路办理</t>
  </si>
  <si>
    <t>一卡通的开通方便了城乡居民就近修改信息、参保缴费工作，医疗保险待遇支出结算及时，门诊统筹在村卫生室就能办理，方便了群众就近</t>
  </si>
  <si>
    <t>提升</t>
  </si>
  <si>
    <t>不断提高城乡居民对医疗保险的满意度</t>
  </si>
  <si>
    <t>城乡居民对个人缴费和医疗待遇支付工作通过一卡通专网工作满意</t>
  </si>
  <si>
    <t>满意</t>
  </si>
  <si>
    <t>医疗保险经办、医疗救助工作经费</t>
  </si>
  <si>
    <t>城乡居民基本医疗保险政策调整、为了确保城乡居民医疗保险工作能够顺利进行，加大宣传力度，通过媒体宣传、制作宣传单、展板、条幅等宣传方式，并对经办人员的培训及门诊大病处方的购置，及医疗救助工作经费。</t>
  </si>
  <si>
    <t>开展城乡居民医疗保险政策宣传、制定宣传单、宣传手册</t>
  </si>
  <si>
    <t>医疗救助工作开展费用</t>
  </si>
  <si>
    <t>验收医疗保险宣传单、宣传手册合格率</t>
  </si>
  <si>
    <t>医疗救助工作经费相关支出手续完整性和正确率</t>
  </si>
  <si>
    <t>完成时限</t>
  </si>
  <si>
    <t>群众对医保工作的满意度</t>
  </si>
  <si>
    <t>业务人员的工作能力</t>
  </si>
  <si>
    <t>不断提升群众对医保工作的满意度</t>
  </si>
  <si>
    <t>不断提升群众对医疗救助工作的满意度</t>
  </si>
  <si>
    <t>增强</t>
  </si>
  <si>
    <t>群众对医疗救助工作的满意度</t>
  </si>
  <si>
    <t>城乡居民医疗保险财政补助资金</t>
  </si>
  <si>
    <t>城乡居民医疗保险县级配套资金，对城乡居医疗保险报销提供保证</t>
  </si>
  <si>
    <t>城乡居民医疗保险享受人数</t>
  </si>
  <si>
    <t>254491人</t>
  </si>
  <si>
    <t>县级补助资金到位情况</t>
  </si>
  <si>
    <t>城乡居民医疗保险县级补助标准</t>
  </si>
  <si>
    <t>每人每年42元</t>
  </si>
  <si>
    <t>财政补助金额对城乡居民保险报销提供保障</t>
  </si>
  <si>
    <t>成效显著</t>
  </si>
  <si>
    <t>城乡居民看病就医方便程度</t>
  </si>
  <si>
    <t>明显提高</t>
  </si>
  <si>
    <t>城乡居民医疗费负担减轻程度</t>
  </si>
  <si>
    <t>城乡居民对医疗保险工作的满意度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</si>
</sst>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yyyy&quot;年&quot;m&quot;月&quot;d&quot;日&quot;;@"/>
    <numFmt numFmtId="181" formatCode="0.00;[Red]0.00"/>
    <numFmt numFmtId="182" formatCode="0.00_ "/>
  </numFmts>
  <fonts count="69">
    <font>
      <sz val="10"/>
      <name val="Arial"/>
      <family val="2"/>
    </font>
    <font>
      <sz val="10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6"/>
      <name val="宋体"/>
      <family val="0"/>
    </font>
    <font>
      <sz val="12"/>
      <name val="宋体"/>
      <family val="0"/>
    </font>
    <font>
      <b/>
      <sz val="16"/>
      <color indexed="8"/>
      <name val="宋体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20"/>
      <color indexed="8"/>
      <name val="Arial"/>
      <family val="2"/>
    </font>
    <font>
      <sz val="9"/>
      <color indexed="8"/>
      <name val="宋体"/>
      <family val="0"/>
    </font>
    <font>
      <b/>
      <sz val="9"/>
      <name val="宋体"/>
      <family val="0"/>
    </font>
    <font>
      <sz val="11"/>
      <name val="Calibri"/>
      <family val="2"/>
    </font>
    <font>
      <b/>
      <sz val="9"/>
      <color indexed="8"/>
      <name val="宋体"/>
      <family val="0"/>
    </font>
    <font>
      <b/>
      <sz val="22"/>
      <color indexed="8"/>
      <name val="宋体"/>
      <family val="0"/>
    </font>
    <font>
      <sz val="16"/>
      <name val="仿宋_GB2312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b/>
      <sz val="11"/>
      <color rgb="FF000000"/>
      <name val="宋体"/>
      <family val="0"/>
    </font>
    <font>
      <sz val="10"/>
      <color rgb="FF000000"/>
      <name val="宋体"/>
      <family val="0"/>
    </font>
    <font>
      <sz val="9"/>
      <color rgb="FF000000"/>
      <name val="宋体"/>
      <family val="0"/>
    </font>
    <font>
      <b/>
      <sz val="20"/>
      <color indexed="8"/>
      <name val="Calibri"/>
      <family val="0"/>
    </font>
    <font>
      <sz val="11"/>
      <color rgb="FF000000"/>
      <name val="Calibri"/>
      <family val="2"/>
    </font>
    <font>
      <sz val="10"/>
      <color indexed="8"/>
      <name val="Calibri Light"/>
      <family val="0"/>
    </font>
    <font>
      <b/>
      <sz val="22"/>
      <color indexed="8"/>
      <name val="Calibri"/>
      <family val="0"/>
    </font>
    <font>
      <sz val="9"/>
      <color indexed="8"/>
      <name val="Calibri Light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indexed="8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1" fillId="2" borderId="0" applyNumberFormat="0" applyBorder="0" applyAlignment="0" applyProtection="0"/>
    <xf numFmtId="0" fontId="42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4" borderId="0" applyNumberFormat="0" applyBorder="0" applyAlignment="0" applyProtection="0"/>
    <xf numFmtId="0" fontId="43" fillId="5" borderId="0" applyNumberFormat="0" applyBorder="0" applyAlignment="0" applyProtection="0"/>
    <xf numFmtId="177" fontId="0" fillId="0" borderId="0" applyFont="0" applyFill="0" applyBorder="0" applyAlignment="0" applyProtection="0"/>
    <xf numFmtId="0" fontId="44" fillId="6" borderId="0" applyNumberFormat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7" fillId="7" borderId="2" applyNumberFormat="0" applyFont="0" applyAlignment="0" applyProtection="0"/>
    <xf numFmtId="0" fontId="44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44" fillId="9" borderId="0" applyNumberFormat="0" applyBorder="0" applyAlignment="0" applyProtection="0"/>
    <xf numFmtId="0" fontId="47" fillId="0" borderId="4" applyNumberFormat="0" applyFill="0" applyAlignment="0" applyProtection="0"/>
    <xf numFmtId="0" fontId="44" fillId="10" borderId="0" applyNumberFormat="0" applyBorder="0" applyAlignment="0" applyProtection="0"/>
    <xf numFmtId="0" fontId="53" fillId="11" borderId="5" applyNumberFormat="0" applyAlignment="0" applyProtection="0"/>
    <xf numFmtId="0" fontId="54" fillId="11" borderId="1" applyNumberFormat="0" applyAlignment="0" applyProtection="0"/>
    <xf numFmtId="0" fontId="55" fillId="12" borderId="6" applyNumberFormat="0" applyAlignment="0" applyProtection="0"/>
    <xf numFmtId="0" fontId="41" fillId="13" borderId="0" applyNumberFormat="0" applyBorder="0" applyAlignment="0" applyProtection="0"/>
    <xf numFmtId="0" fontId="44" fillId="14" borderId="0" applyNumberFormat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41" fillId="17" borderId="0" applyNumberFormat="0" applyBorder="0" applyAlignment="0" applyProtection="0"/>
    <xf numFmtId="0" fontId="44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4" fillId="27" borderId="0" applyNumberFormat="0" applyBorder="0" applyAlignment="0" applyProtection="0"/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1" fillId="31" borderId="0" applyNumberFormat="0" applyBorder="0" applyAlignment="0" applyProtection="0"/>
    <xf numFmtId="0" fontId="44" fillId="32" borderId="0" applyNumberFormat="0" applyBorder="0" applyAlignment="0" applyProtection="0"/>
    <xf numFmtId="0" fontId="0" fillId="0" borderId="0">
      <alignment/>
      <protection/>
    </xf>
  </cellStyleXfs>
  <cellXfs count="145">
    <xf numFmtId="0" fontId="0" fillId="0" borderId="0" xfId="0" applyAlignment="1">
      <alignment/>
    </xf>
    <xf numFmtId="0" fontId="2" fillId="0" borderId="9" xfId="0" applyNumberFormat="1" applyFont="1" applyBorder="1" applyAlignment="1" applyProtection="1">
      <alignment horizontal="center" vertical="center" wrapText="1"/>
      <protection/>
    </xf>
    <xf numFmtId="0" fontId="3" fillId="0" borderId="9" xfId="0" applyNumberFormat="1" applyFont="1" applyBorder="1" applyAlignment="1" applyProtection="1">
      <alignment horizontal="center" vertical="center" wrapText="1"/>
      <protection/>
    </xf>
    <xf numFmtId="0" fontId="3" fillId="0" borderId="9" xfId="0" applyNumberFormat="1" applyFont="1" applyBorder="1" applyAlignment="1" applyProtection="1">
      <alignment horizontal="center" vertical="center"/>
      <protection/>
    </xf>
    <xf numFmtId="0" fontId="3" fillId="0" borderId="9" xfId="0" applyNumberFormat="1" applyFont="1" applyBorder="1" applyAlignment="1" applyProtection="1">
      <alignment vertical="center" wrapText="1"/>
      <protection/>
    </xf>
    <xf numFmtId="0" fontId="3" fillId="0" borderId="9" xfId="0" applyNumberFormat="1" applyFont="1" applyBorder="1" applyAlignment="1" applyProtection="1">
      <alignment horizontal="left" vertical="center" wrapText="1"/>
      <protection/>
    </xf>
    <xf numFmtId="0" fontId="3" fillId="0" borderId="9" xfId="0" applyNumberFormat="1" applyFont="1" applyBorder="1" applyAlignment="1" applyProtection="1">
      <alignment horizontal="right" vertical="center" wrapText="1"/>
      <protection/>
    </xf>
    <xf numFmtId="0" fontId="4" fillId="0" borderId="9" xfId="0" applyNumberFormat="1" applyFont="1" applyBorder="1" applyAlignment="1" applyProtection="1">
      <alignment horizontal="left" vertical="center"/>
      <protection/>
    </xf>
    <xf numFmtId="0" fontId="4" fillId="0" borderId="9" xfId="0" applyNumberFormat="1" applyFont="1" applyBorder="1" applyAlignment="1" applyProtection="1">
      <alignment horizontal="left"/>
      <protection/>
    </xf>
    <xf numFmtId="0" fontId="4" fillId="0" borderId="9" xfId="0" applyNumberFormat="1" applyFont="1" applyBorder="1" applyAlignment="1" applyProtection="1">
      <alignment horizontal="right" vertical="center"/>
      <protection/>
    </xf>
    <xf numFmtId="9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NumberFormat="1" applyFont="1" applyBorder="1" applyAlignment="1" applyProtection="1">
      <alignment vertical="center"/>
      <protection/>
    </xf>
    <xf numFmtId="0" fontId="4" fillId="0" borderId="10" xfId="0" applyNumberFormat="1" applyFont="1" applyBorder="1" applyAlignment="1" applyProtection="1">
      <alignment horizontal="left" vertical="center"/>
      <protection/>
    </xf>
    <xf numFmtId="9" fontId="4" fillId="0" borderId="9" xfId="0" applyNumberFormat="1" applyFont="1" applyBorder="1" applyAlignment="1" applyProtection="1">
      <alignment vertical="center"/>
      <protection/>
    </xf>
    <xf numFmtId="0" fontId="4" fillId="0" borderId="11" xfId="0" applyNumberFormat="1" applyFont="1" applyBorder="1" applyAlignment="1" applyProtection="1">
      <alignment horizontal="left" vertical="center"/>
      <protection/>
    </xf>
    <xf numFmtId="0" fontId="4" fillId="0" borderId="12" xfId="0" applyNumberFormat="1" applyFont="1" applyBorder="1" applyAlignment="1" applyProtection="1">
      <alignment horizontal="center" vertical="center"/>
      <protection/>
    </xf>
    <xf numFmtId="0" fontId="4" fillId="0" borderId="13" xfId="0" applyNumberFormat="1" applyFont="1" applyBorder="1" applyAlignment="1" applyProtection="1">
      <alignment horizontal="center" vertical="center"/>
      <protection/>
    </xf>
    <xf numFmtId="0" fontId="4" fillId="0" borderId="14" xfId="0" applyNumberFormat="1" applyFont="1" applyBorder="1" applyAlignment="1" applyProtection="1">
      <alignment horizontal="center" vertical="center"/>
      <protection/>
    </xf>
    <xf numFmtId="0" fontId="4" fillId="0" borderId="9" xfId="0" applyNumberFormat="1" applyFont="1" applyBorder="1" applyAlignment="1" applyProtection="1">
      <alignment horizontal="left" vertical="center" wrapText="1"/>
      <protection/>
    </xf>
    <xf numFmtId="0" fontId="4" fillId="0" borderId="9" xfId="0" applyNumberFormat="1" applyFont="1" applyBorder="1" applyAlignment="1" applyProtection="1">
      <alignment horizontal="left" wrapText="1"/>
      <protection/>
    </xf>
    <xf numFmtId="0" fontId="4" fillId="0" borderId="15" xfId="0" applyNumberFormat="1" applyFont="1" applyBorder="1" applyAlignment="1" applyProtection="1">
      <alignment horizontal="center" vertical="center" wrapText="1"/>
      <protection/>
    </xf>
    <xf numFmtId="0" fontId="4" fillId="0" borderId="16" xfId="0" applyNumberFormat="1" applyFont="1" applyBorder="1" applyAlignment="1" applyProtection="1">
      <alignment horizontal="center" vertical="center" wrapText="1"/>
      <protection/>
    </xf>
    <xf numFmtId="0" fontId="4" fillId="0" borderId="17" xfId="0" applyNumberFormat="1" applyFont="1" applyBorder="1" applyAlignment="1" applyProtection="1">
      <alignment horizontal="center" vertical="center" wrapText="1"/>
      <protection/>
    </xf>
    <xf numFmtId="0" fontId="4" fillId="0" borderId="10" xfId="0" applyNumberFormat="1" applyFont="1" applyBorder="1" applyAlignment="1" applyProtection="1">
      <alignment horizontal="right" vertical="center"/>
      <protection/>
    </xf>
    <xf numFmtId="0" fontId="4" fillId="0" borderId="18" xfId="0" applyNumberFormat="1" applyFont="1" applyBorder="1" applyAlignment="1" applyProtection="1">
      <alignment horizontal="center" vertical="center" wrapText="1"/>
      <protection/>
    </xf>
    <xf numFmtId="0" fontId="4" fillId="0" borderId="19" xfId="0" applyNumberFormat="1" applyFont="1" applyBorder="1" applyAlignment="1" applyProtection="1">
      <alignment horizontal="center" vertical="center" wrapText="1"/>
      <protection/>
    </xf>
    <xf numFmtId="0" fontId="4" fillId="0" borderId="20" xfId="0" applyNumberFormat="1" applyFont="1" applyBorder="1" applyAlignment="1" applyProtection="1">
      <alignment horizontal="center" vertical="center" wrapText="1"/>
      <protection/>
    </xf>
    <xf numFmtId="0" fontId="4" fillId="0" borderId="11" xfId="0" applyNumberFormat="1" applyFont="1" applyBorder="1" applyAlignment="1" applyProtection="1">
      <alignment horizontal="right" vertical="center"/>
      <protection/>
    </xf>
    <xf numFmtId="0" fontId="4" fillId="0" borderId="15" xfId="0" applyNumberFormat="1" applyFont="1" applyBorder="1" applyAlignment="1" applyProtection="1">
      <alignment horizontal="left" vertical="center" wrapText="1"/>
      <protection/>
    </xf>
    <xf numFmtId="0" fontId="4" fillId="0" borderId="16" xfId="0" applyNumberFormat="1" applyFont="1" applyBorder="1" applyAlignment="1" applyProtection="1">
      <alignment horizontal="left" vertical="center" wrapText="1"/>
      <protection/>
    </xf>
    <xf numFmtId="0" fontId="4" fillId="0" borderId="17" xfId="0" applyNumberFormat="1" applyFont="1" applyBorder="1" applyAlignment="1" applyProtection="1">
      <alignment horizontal="left" vertical="center" wrapText="1"/>
      <protection/>
    </xf>
    <xf numFmtId="0" fontId="4" fillId="0" borderId="18" xfId="0" applyNumberFormat="1" applyFont="1" applyBorder="1" applyAlignment="1" applyProtection="1">
      <alignment horizontal="left" vertical="center" wrapText="1"/>
      <protection/>
    </xf>
    <xf numFmtId="0" fontId="4" fillId="0" borderId="19" xfId="0" applyNumberFormat="1" applyFont="1" applyBorder="1" applyAlignment="1" applyProtection="1">
      <alignment horizontal="left" vertical="center" wrapText="1"/>
      <protection/>
    </xf>
    <xf numFmtId="0" fontId="4" fillId="0" borderId="20" xfId="0" applyNumberFormat="1" applyFont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21" xfId="63" applyFont="1" applyBorder="1" applyAlignment="1" applyProtection="1">
      <alignment horizontal="center" vertical="center" wrapText="1"/>
      <protection/>
    </xf>
    <xf numFmtId="0" fontId="60" fillId="0" borderId="22" xfId="0" applyFont="1" applyBorder="1" applyAlignment="1">
      <alignment horizontal="center" wrapText="1"/>
    </xf>
    <xf numFmtId="0" fontId="8" fillId="0" borderId="12" xfId="0" applyNumberFormat="1" applyFont="1" applyBorder="1" applyAlignment="1" applyProtection="1">
      <alignment horizontal="center" vertical="center"/>
      <protection/>
    </xf>
    <xf numFmtId="0" fontId="8" fillId="0" borderId="14" xfId="0" applyNumberFormat="1" applyFont="1" applyBorder="1" applyAlignment="1" applyProtection="1">
      <alignment horizontal="center" vertical="center"/>
      <protection/>
    </xf>
    <xf numFmtId="0" fontId="8" fillId="0" borderId="9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>
      <alignment/>
    </xf>
    <xf numFmtId="0" fontId="7" fillId="0" borderId="9" xfId="0" applyNumberFormat="1" applyFont="1" applyBorder="1" applyAlignment="1" applyProtection="1">
      <alignment vertical="center"/>
      <protection/>
    </xf>
    <xf numFmtId="0" fontId="0" fillId="0" borderId="22" xfId="0" applyBorder="1" applyAlignment="1">
      <alignment/>
    </xf>
    <xf numFmtId="0" fontId="1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0" fillId="0" borderId="22" xfId="0" applyFont="1" applyBorder="1" applyAlignment="1">
      <alignment horizontal="center" wrapText="1"/>
    </xf>
    <xf numFmtId="0" fontId="60" fillId="0" borderId="22" xfId="0" applyFont="1" applyBorder="1" applyAlignment="1">
      <alignment horizontal="left" wrapText="1"/>
    </xf>
    <xf numFmtId="0" fontId="7" fillId="0" borderId="22" xfId="63" applyFont="1" applyBorder="1" applyAlignment="1" applyProtection="1">
      <alignment horizontal="center" vertical="center"/>
      <protection/>
    </xf>
    <xf numFmtId="0" fontId="60" fillId="0" borderId="22" xfId="0" applyFont="1" applyBorder="1" applyAlignment="1">
      <alignment horizontal="left" wrapText="1"/>
    </xf>
    <xf numFmtId="0" fontId="61" fillId="0" borderId="22" xfId="0" applyFont="1" applyBorder="1" applyAlignment="1">
      <alignment horizontal="center" wrapText="1"/>
    </xf>
    <xf numFmtId="0" fontId="60" fillId="0" borderId="22" xfId="0" applyFont="1" applyBorder="1" applyAlignment="1">
      <alignment horizontal="left" wrapText="1"/>
    </xf>
    <xf numFmtId="0" fontId="60" fillId="0" borderId="22" xfId="0" applyFont="1" applyBorder="1" applyAlignment="1">
      <alignment horizontal="right" wrapText="1"/>
    </xf>
    <xf numFmtId="0" fontId="60" fillId="0" borderId="22" xfId="0" applyFont="1" applyBorder="1" applyAlignment="1">
      <alignment horizontal="center" wrapText="1"/>
    </xf>
    <xf numFmtId="0" fontId="60" fillId="33" borderId="22" xfId="0" applyFont="1" applyFill="1" applyBorder="1" applyAlignment="1">
      <alignment horizontal="right" wrapText="1"/>
    </xf>
    <xf numFmtId="0" fontId="1" fillId="0" borderId="22" xfId="0" applyFont="1" applyBorder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6" fillId="0" borderId="22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1" fillId="0" borderId="22" xfId="0" applyFont="1" applyBorder="1" applyAlignment="1">
      <alignment horizontal="left" wrapText="1"/>
    </xf>
    <xf numFmtId="0" fontId="1" fillId="0" borderId="22" xfId="0" applyFont="1" applyBorder="1" applyAlignment="1">
      <alignment horizontal="right" wrapText="1"/>
    </xf>
    <xf numFmtId="0" fontId="1" fillId="0" borderId="2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22" xfId="0" applyFont="1" applyBorder="1" applyAlignment="1">
      <alignment horizontal="left" wrapText="1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/>
    </xf>
    <xf numFmtId="49" fontId="15" fillId="0" borderId="0" xfId="0" applyNumberFormat="1" applyFont="1" applyFill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Alignment="1">
      <alignment/>
    </xf>
    <xf numFmtId="49" fontId="13" fillId="0" borderId="0" xfId="0" applyNumberFormat="1" applyFont="1" applyFill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 vertical="center"/>
      <protection/>
    </xf>
    <xf numFmtId="49" fontId="4" fillId="0" borderId="0" xfId="0" applyNumberFormat="1" applyFont="1" applyFill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49" fontId="4" fillId="0" borderId="22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22" xfId="0" applyFont="1" applyFill="1" applyBorder="1" applyAlignment="1" applyProtection="1">
      <alignment horizontal="center" vertical="center" shrinkToFit="1"/>
      <protection/>
    </xf>
    <xf numFmtId="0" fontId="4" fillId="0" borderId="22" xfId="0" applyFont="1" applyFill="1" applyBorder="1" applyAlignment="1" applyProtection="1">
      <alignment horizontal="center"/>
      <protection/>
    </xf>
    <xf numFmtId="0" fontId="4" fillId="0" borderId="22" xfId="0" applyFont="1" applyFill="1" applyBorder="1" applyAlignment="1" applyProtection="1">
      <alignment horizontal="center" vertical="center" wrapText="1" shrinkToFit="1"/>
      <protection/>
    </xf>
    <xf numFmtId="0" fontId="62" fillId="0" borderId="22" xfId="0" applyFont="1" applyFill="1" applyBorder="1" applyAlignment="1" applyProtection="1">
      <alignment/>
      <protection/>
    </xf>
    <xf numFmtId="0" fontId="6" fillId="0" borderId="22" xfId="0" applyFont="1" applyBorder="1" applyAlignment="1">
      <alignment horizontal="center" wrapText="1"/>
    </xf>
    <xf numFmtId="0" fontId="10" fillId="0" borderId="22" xfId="0" applyFont="1" applyBorder="1" applyAlignment="1">
      <alignment horizontal="justify" wrapText="1"/>
    </xf>
    <xf numFmtId="0" fontId="15" fillId="0" borderId="22" xfId="0" applyFont="1" applyFill="1" applyBorder="1" applyAlignment="1" applyProtection="1">
      <alignment/>
      <protection/>
    </xf>
    <xf numFmtId="0" fontId="6" fillId="0" borderId="22" xfId="0" applyFont="1" applyBorder="1" applyAlignment="1">
      <alignment horizontal="justify" wrapText="1"/>
    </xf>
    <xf numFmtId="4" fontId="4" fillId="0" borderId="22" xfId="0" applyNumberFormat="1" applyFont="1" applyFill="1" applyBorder="1" applyAlignment="1">
      <alignment horizontal="right" vertical="center" shrinkToFit="1"/>
    </xf>
    <xf numFmtId="0" fontId="17" fillId="0" borderId="0" xfId="0" applyFont="1" applyFill="1" applyAlignment="1" applyProtection="1">
      <alignment/>
      <protection/>
    </xf>
    <xf numFmtId="0" fontId="7" fillId="0" borderId="0" xfId="63" applyFont="1" applyBorder="1" applyAlignment="1" applyProtection="1">
      <alignment/>
      <protection/>
    </xf>
    <xf numFmtId="0" fontId="63" fillId="0" borderId="0" xfId="0" applyFont="1" applyFill="1" applyAlignment="1" applyProtection="1">
      <alignment/>
      <protection/>
    </xf>
    <xf numFmtId="0" fontId="64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left"/>
      <protection/>
    </xf>
    <xf numFmtId="0" fontId="7" fillId="0" borderId="9" xfId="63" applyFont="1" applyBorder="1" applyAlignment="1" applyProtection="1">
      <alignment horizontal="center" vertical="center"/>
      <protection/>
    </xf>
    <xf numFmtId="0" fontId="65" fillId="0" borderId="12" xfId="63" applyFont="1" applyBorder="1" applyAlignment="1" applyProtection="1">
      <alignment horizontal="center" vertical="center" wrapText="1"/>
      <protection/>
    </xf>
    <xf numFmtId="0" fontId="60" fillId="0" borderId="22" xfId="63" applyFont="1" applyBorder="1" applyAlignment="1" applyProtection="1">
      <alignment horizontal="center" vertical="center"/>
      <protection/>
    </xf>
    <xf numFmtId="180" fontId="60" fillId="0" borderId="22" xfId="63" applyNumberFormat="1" applyFont="1" applyBorder="1" applyAlignment="1" applyProtection="1">
      <alignment horizontal="center" vertical="center" wrapText="1"/>
      <protection/>
    </xf>
    <xf numFmtId="180" fontId="7" fillId="0" borderId="22" xfId="63" applyNumberFormat="1" applyFont="1" applyBorder="1" applyAlignment="1" applyProtection="1">
      <alignment horizontal="center" vertical="center" wrapText="1"/>
      <protection/>
    </xf>
    <xf numFmtId="0" fontId="7" fillId="0" borderId="21" xfId="63" applyFont="1" applyBorder="1" applyAlignment="1" applyProtection="1">
      <alignment horizontal="center" vertical="center"/>
      <protection/>
    </xf>
    <xf numFmtId="0" fontId="7" fillId="0" borderId="15" xfId="63" applyFont="1" applyBorder="1" applyAlignment="1" applyProtection="1">
      <alignment horizontal="center" vertical="center"/>
      <protection/>
    </xf>
    <xf numFmtId="0" fontId="60" fillId="0" borderId="23" xfId="63" applyFont="1" applyBorder="1" applyAlignment="1" applyProtection="1">
      <alignment horizontal="center" vertical="center"/>
      <protection/>
    </xf>
    <xf numFmtId="0" fontId="60" fillId="0" borderId="23" xfId="63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19" fillId="0" borderId="12" xfId="0" applyNumberFormat="1" applyFont="1" applyBorder="1" applyAlignment="1" applyProtection="1">
      <alignment horizontal="center" vertical="center"/>
      <protection/>
    </xf>
    <xf numFmtId="0" fontId="19" fillId="0" borderId="14" xfId="0" applyNumberFormat="1" applyFont="1" applyBorder="1" applyAlignment="1" applyProtection="1">
      <alignment horizontal="center" vertical="center"/>
      <protection/>
    </xf>
    <xf numFmtId="0" fontId="18" fillId="0" borderId="9" xfId="0" applyNumberFormat="1" applyFont="1" applyBorder="1" applyAlignment="1" applyProtection="1">
      <alignment vertical="center"/>
      <protection/>
    </xf>
    <xf numFmtId="181" fontId="19" fillId="0" borderId="9" xfId="0" applyNumberFormat="1" applyFont="1" applyBorder="1" applyAlignment="1" applyProtection="1">
      <alignment horizontal="right" vertical="center"/>
      <protection/>
    </xf>
    <xf numFmtId="181" fontId="19" fillId="0" borderId="24" xfId="0" applyNumberFormat="1" applyFont="1" applyBorder="1" applyAlignment="1" applyProtection="1">
      <alignment horizontal="right" vertical="center"/>
      <protection/>
    </xf>
    <xf numFmtId="0" fontId="20" fillId="34" borderId="25" xfId="0" applyNumberFormat="1" applyFont="1" applyFill="1" applyBorder="1" applyAlignment="1" applyProtection="1">
      <alignment vertical="center"/>
      <protection/>
    </xf>
    <xf numFmtId="182" fontId="20" fillId="34" borderId="25" xfId="0" applyNumberFormat="1" applyFont="1" applyFill="1" applyBorder="1" applyAlignment="1" applyProtection="1">
      <alignment vertical="center"/>
      <protection/>
    </xf>
    <xf numFmtId="0" fontId="18" fillId="0" borderId="9" xfId="0" applyNumberFormat="1" applyFont="1" applyBorder="1" applyAlignment="1" applyProtection="1">
      <alignment horizontal="center" vertical="center"/>
      <protection/>
    </xf>
    <xf numFmtId="0" fontId="0" fillId="0" borderId="26" xfId="0" applyBorder="1" applyAlignment="1">
      <alignment/>
    </xf>
    <xf numFmtId="181" fontId="21" fillId="0" borderId="9" xfId="0" applyNumberFormat="1" applyFont="1" applyBorder="1" applyAlignment="1" applyProtection="1">
      <alignment horizontal="right" vertical="center"/>
      <protection/>
    </xf>
    <xf numFmtId="181" fontId="21" fillId="0" borderId="24" xfId="0" applyNumberFormat="1" applyFont="1" applyBorder="1" applyAlignment="1" applyProtection="1">
      <alignment horizontal="right" vertical="center"/>
      <protection/>
    </xf>
    <xf numFmtId="0" fontId="15" fillId="0" borderId="22" xfId="0" applyFont="1" applyFill="1" applyBorder="1" applyAlignment="1" applyProtection="1">
      <alignment/>
      <protection/>
    </xf>
    <xf numFmtId="0" fontId="15" fillId="34" borderId="0" xfId="0" applyFont="1" applyFill="1" applyAlignment="1" applyProtection="1">
      <alignment/>
      <protection/>
    </xf>
    <xf numFmtId="0" fontId="65" fillId="0" borderId="12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center"/>
      <protection/>
    </xf>
    <xf numFmtId="0" fontId="7" fillId="0" borderId="21" xfId="63" applyFont="1" applyFill="1" applyBorder="1" applyAlignment="1" applyProtection="1">
      <alignment horizontal="center" vertical="center"/>
      <protection/>
    </xf>
    <xf numFmtId="0" fontId="7" fillId="0" borderId="23" xfId="63" applyFont="1" applyBorder="1" applyAlignment="1" applyProtection="1">
      <alignment horizontal="center" vertical="center"/>
      <protection/>
    </xf>
    <xf numFmtId="0" fontId="7" fillId="0" borderId="23" xfId="63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center"/>
      <protection/>
    </xf>
    <xf numFmtId="0" fontId="7" fillId="0" borderId="28" xfId="63" applyFont="1" applyFill="1" applyBorder="1" applyAlignment="1" applyProtection="1">
      <alignment horizontal="center" vertical="center"/>
      <protection/>
    </xf>
    <xf numFmtId="0" fontId="8" fillId="0" borderId="9" xfId="0" applyNumberFormat="1" applyFont="1" applyBorder="1" applyAlignment="1" applyProtection="1">
      <alignment horizontal="right" vertical="center"/>
      <protection/>
    </xf>
    <xf numFmtId="0" fontId="7" fillId="0" borderId="9" xfId="0" applyNumberFormat="1" applyFont="1" applyBorder="1" applyAlignment="1" applyProtection="1">
      <alignment horizontal="right" vertical="center"/>
      <protection/>
    </xf>
    <xf numFmtId="0" fontId="66" fillId="0" borderId="0" xfId="0" applyFont="1" applyFill="1" applyAlignment="1" applyProtection="1">
      <alignment/>
      <protection/>
    </xf>
    <xf numFmtId="0" fontId="67" fillId="0" borderId="0" xfId="0" applyFont="1" applyFill="1" applyAlignment="1" applyProtection="1">
      <alignment vertical="center"/>
      <protection/>
    </xf>
    <xf numFmtId="0" fontId="68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22" xfId="0" applyFont="1" applyFill="1" applyBorder="1" applyAlignment="1" applyProtection="1">
      <alignment horizontal="center" vertical="center" shrinkToFi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left" vertical="center" shrinkToFit="1"/>
      <protection/>
    </xf>
    <xf numFmtId="181" fontId="4" fillId="0" borderId="9" xfId="0" applyNumberFormat="1" applyFont="1" applyBorder="1" applyAlignment="1" applyProtection="1">
      <alignment horizontal="right" vertical="center"/>
      <protection/>
    </xf>
    <xf numFmtId="0" fontId="9" fillId="0" borderId="22" xfId="0" applyFont="1" applyFill="1" applyBorder="1" applyAlignment="1" applyProtection="1">
      <alignment horizontal="left" vertical="center" shrinkToFit="1"/>
      <protection/>
    </xf>
    <xf numFmtId="0" fontId="4" fillId="0" borderId="22" xfId="0" applyFont="1" applyFill="1" applyBorder="1" applyAlignment="1" applyProtection="1">
      <alignment horizontal="left" vertical="center"/>
      <protection/>
    </xf>
    <xf numFmtId="0" fontId="4" fillId="0" borderId="9" xfId="0" applyFont="1" applyFill="1" applyBorder="1" applyAlignment="1" applyProtection="1">
      <alignment vertical="center"/>
      <protection/>
    </xf>
    <xf numFmtId="0" fontId="4" fillId="0" borderId="22" xfId="0" applyFont="1" applyFill="1" applyBorder="1" applyAlignment="1" applyProtection="1">
      <alignment horizontal="right" vertical="center" shrinkToFit="1"/>
      <protection/>
    </xf>
    <xf numFmtId="0" fontId="9" fillId="0" borderId="22" xfId="0" applyFont="1" applyFill="1" applyBorder="1" applyAlignment="1" applyProtection="1">
      <alignment horizontal="left" vertical="center"/>
      <protection/>
    </xf>
    <xf numFmtId="0" fontId="9" fillId="0" borderId="22" xfId="0" applyFont="1" applyFill="1" applyBorder="1" applyAlignment="1" applyProtection="1">
      <alignment vertical="center" shrinkToFit="1"/>
      <protection/>
    </xf>
    <xf numFmtId="0" fontId="4" fillId="0" borderId="22" xfId="0" applyFont="1" applyFill="1" applyBorder="1" applyAlignment="1" applyProtection="1">
      <alignment vertical="center" shrinkToFit="1"/>
      <protection/>
    </xf>
    <xf numFmtId="0" fontId="9" fillId="0" borderId="22" xfId="0" applyFont="1" applyFill="1" applyBorder="1" applyAlignment="1" applyProtection="1">
      <alignment horizontal="center" vertical="center" shrinkToFit="1"/>
      <protection/>
    </xf>
    <xf numFmtId="0" fontId="23" fillId="0" borderId="0" xfId="0" applyFont="1" applyAlignment="1">
      <alignment horizontal="left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1">
      <selection activeCell="A2" sqref="A2:F2"/>
    </sheetView>
  </sheetViews>
  <sheetFormatPr defaultColWidth="9.140625" defaultRowHeight="12.75"/>
  <cols>
    <col min="1" max="1" width="33.421875" style="73" customWidth="1"/>
    <col min="2" max="2" width="14.00390625" style="73" customWidth="1"/>
    <col min="3" max="3" width="30.28125" style="73" customWidth="1"/>
    <col min="4" max="6" width="14.00390625" style="73" customWidth="1"/>
    <col min="7" max="7" width="9.7109375" style="73" customWidth="1"/>
    <col min="8" max="16384" width="9.140625" style="73" customWidth="1"/>
  </cols>
  <sheetData>
    <row r="1" s="128" customFormat="1" ht="15.75" customHeight="1">
      <c r="A1" s="130" t="s">
        <v>0</v>
      </c>
    </row>
    <row r="2" spans="1:6" s="129" customFormat="1" ht="36" customHeight="1">
      <c r="A2" s="93" t="s">
        <v>1</v>
      </c>
      <c r="B2" s="93"/>
      <c r="C2" s="93"/>
      <c r="D2" s="93"/>
      <c r="E2" s="93"/>
      <c r="F2" s="93"/>
    </row>
    <row r="3" spans="1:6" s="78" customFormat="1" ht="18" customHeight="1">
      <c r="A3" s="131" t="s">
        <v>2</v>
      </c>
      <c r="E3" s="79" t="s">
        <v>3</v>
      </c>
      <c r="F3" s="79"/>
    </row>
    <row r="4" spans="1:6" ht="15" customHeight="1">
      <c r="A4" s="132" t="s">
        <v>4</v>
      </c>
      <c r="B4" s="132" t="s">
        <v>5</v>
      </c>
      <c r="C4" s="132" t="s">
        <v>6</v>
      </c>
      <c r="D4" s="132"/>
      <c r="E4" s="132"/>
      <c r="F4" s="132" t="s">
        <v>5</v>
      </c>
    </row>
    <row r="5" spans="1:6" ht="15" customHeight="1">
      <c r="A5" s="132" t="s">
        <v>7</v>
      </c>
      <c r="B5" s="132" t="s">
        <v>8</v>
      </c>
      <c r="C5" s="132" t="s">
        <v>9</v>
      </c>
      <c r="D5" s="132" t="s">
        <v>8</v>
      </c>
      <c r="E5" s="132"/>
      <c r="F5" s="132"/>
    </row>
    <row r="6" spans="1:6" ht="27.75" customHeight="1">
      <c r="A6" s="132"/>
      <c r="B6" s="132"/>
      <c r="C6" s="132"/>
      <c r="D6" s="132" t="s">
        <v>10</v>
      </c>
      <c r="E6" s="133" t="s">
        <v>11</v>
      </c>
      <c r="F6" s="133" t="s">
        <v>12</v>
      </c>
    </row>
    <row r="7" spans="1:6" ht="13.5" customHeight="1">
      <c r="A7" s="134" t="s">
        <v>13</v>
      </c>
      <c r="B7" s="135">
        <v>19120346.28</v>
      </c>
      <c r="C7" s="136" t="s">
        <v>14</v>
      </c>
      <c r="D7" s="134">
        <v>19120346.28</v>
      </c>
      <c r="E7" s="134">
        <v>19120346.28</v>
      </c>
      <c r="F7" s="89"/>
    </row>
    <row r="8" spans="1:6" ht="13.5" customHeight="1">
      <c r="A8" s="137" t="s">
        <v>15</v>
      </c>
      <c r="B8" s="135">
        <v>19120346.28</v>
      </c>
      <c r="C8" s="138" t="s">
        <v>16</v>
      </c>
      <c r="D8" s="134"/>
      <c r="E8" s="134"/>
      <c r="F8" s="89"/>
    </row>
    <row r="9" spans="1:6" ht="13.5" customHeight="1">
      <c r="A9" s="137" t="s">
        <v>17</v>
      </c>
      <c r="B9" s="89"/>
      <c r="C9" s="138" t="s">
        <v>18</v>
      </c>
      <c r="D9" s="134"/>
      <c r="E9" s="134"/>
      <c r="F9" s="89"/>
    </row>
    <row r="10" spans="1:6" ht="13.5" customHeight="1">
      <c r="A10" s="134" t="s">
        <v>19</v>
      </c>
      <c r="B10" s="89"/>
      <c r="C10" s="138" t="s">
        <v>20</v>
      </c>
      <c r="D10" s="134"/>
      <c r="E10" s="134"/>
      <c r="F10" s="89"/>
    </row>
    <row r="11" spans="1:6" ht="13.5" customHeight="1">
      <c r="A11" s="134" t="s">
        <v>21</v>
      </c>
      <c r="B11" s="89"/>
      <c r="C11" s="138" t="s">
        <v>22</v>
      </c>
      <c r="D11" s="134"/>
      <c r="E11" s="134"/>
      <c r="F11" s="89"/>
    </row>
    <row r="12" spans="1:6" ht="13.5" customHeight="1">
      <c r="A12" s="134" t="s">
        <v>23</v>
      </c>
      <c r="B12" s="89"/>
      <c r="C12" s="138" t="s">
        <v>24</v>
      </c>
      <c r="D12" s="134"/>
      <c r="E12" s="134"/>
      <c r="F12" s="89"/>
    </row>
    <row r="13" spans="1:6" ht="13.5" customHeight="1">
      <c r="A13" s="134"/>
      <c r="B13" s="89"/>
      <c r="C13" s="138" t="s">
        <v>25</v>
      </c>
      <c r="D13" s="134"/>
      <c r="E13" s="134"/>
      <c r="F13" s="89"/>
    </row>
    <row r="14" spans="1:6" ht="13.5" customHeight="1">
      <c r="A14" s="137" t="s">
        <v>5</v>
      </c>
      <c r="B14" s="139"/>
      <c r="C14" s="138" t="s">
        <v>26</v>
      </c>
      <c r="D14" s="134"/>
      <c r="E14" s="134"/>
      <c r="F14" s="89"/>
    </row>
    <row r="15" spans="1:6" ht="13.5" customHeight="1">
      <c r="A15" s="134" t="s">
        <v>5</v>
      </c>
      <c r="B15" s="139"/>
      <c r="C15" s="138" t="s">
        <v>27</v>
      </c>
      <c r="D15" s="134">
        <v>175745.83</v>
      </c>
      <c r="E15" s="134">
        <v>175745.83</v>
      </c>
      <c r="F15" s="89"/>
    </row>
    <row r="16" spans="1:6" ht="13.5" customHeight="1">
      <c r="A16" s="134" t="s">
        <v>5</v>
      </c>
      <c r="B16" s="139"/>
      <c r="C16" s="138" t="s">
        <v>28</v>
      </c>
      <c r="D16" s="134"/>
      <c r="E16" s="134"/>
      <c r="F16" s="89"/>
    </row>
    <row r="17" spans="1:6" ht="13.5" customHeight="1">
      <c r="A17" s="134" t="s">
        <v>5</v>
      </c>
      <c r="B17" s="139"/>
      <c r="C17" s="138" t="s">
        <v>29</v>
      </c>
      <c r="D17" s="134">
        <v>18710886.91</v>
      </c>
      <c r="E17" s="134">
        <v>18710886.91</v>
      </c>
      <c r="F17" s="89"/>
    </row>
    <row r="18" spans="1:6" ht="13.5" customHeight="1">
      <c r="A18" s="134" t="s">
        <v>5</v>
      </c>
      <c r="B18" s="139"/>
      <c r="C18" s="138" t="s">
        <v>30</v>
      </c>
      <c r="D18" s="134"/>
      <c r="E18" s="134"/>
      <c r="F18" s="89"/>
    </row>
    <row r="19" spans="1:6" ht="13.5" customHeight="1">
      <c r="A19" s="134" t="s">
        <v>5</v>
      </c>
      <c r="B19" s="139"/>
      <c r="C19" s="138" t="s">
        <v>31</v>
      </c>
      <c r="D19" s="134"/>
      <c r="E19" s="134"/>
      <c r="F19" s="89"/>
    </row>
    <row r="20" spans="1:6" ht="13.5" customHeight="1">
      <c r="A20" s="134" t="s">
        <v>5</v>
      </c>
      <c r="B20" s="139"/>
      <c r="C20" s="138" t="s">
        <v>32</v>
      </c>
      <c r="D20" s="134"/>
      <c r="E20" s="134"/>
      <c r="F20" s="89"/>
    </row>
    <row r="21" spans="1:6" ht="13.5" customHeight="1">
      <c r="A21" s="134" t="s">
        <v>5</v>
      </c>
      <c r="B21" s="139"/>
      <c r="C21" s="138" t="s">
        <v>33</v>
      </c>
      <c r="D21" s="134"/>
      <c r="E21" s="134"/>
      <c r="F21" s="89"/>
    </row>
    <row r="22" spans="1:6" ht="13.5" customHeight="1">
      <c r="A22" s="134" t="s">
        <v>5</v>
      </c>
      <c r="B22" s="139"/>
      <c r="C22" s="138" t="s">
        <v>34</v>
      </c>
      <c r="D22" s="134"/>
      <c r="E22" s="134"/>
      <c r="F22" s="89"/>
    </row>
    <row r="23" spans="1:6" ht="13.5" customHeight="1">
      <c r="A23" s="134" t="s">
        <v>5</v>
      </c>
      <c r="B23" s="139"/>
      <c r="C23" s="138" t="s">
        <v>35</v>
      </c>
      <c r="D23" s="134"/>
      <c r="E23" s="134"/>
      <c r="F23" s="89"/>
    </row>
    <row r="24" spans="1:6" ht="13.5" customHeight="1">
      <c r="A24" s="134" t="s">
        <v>5</v>
      </c>
      <c r="B24" s="139"/>
      <c r="C24" s="138" t="s">
        <v>36</v>
      </c>
      <c r="D24" s="134"/>
      <c r="E24" s="134"/>
      <c r="F24" s="89"/>
    </row>
    <row r="25" spans="1:6" ht="13.5" customHeight="1">
      <c r="A25" s="134" t="s">
        <v>5</v>
      </c>
      <c r="B25" s="139"/>
      <c r="C25" s="138" t="s">
        <v>37</v>
      </c>
      <c r="D25" s="134"/>
      <c r="E25" s="134"/>
      <c r="F25" s="89"/>
    </row>
    <row r="26" spans="1:6" ht="13.5" customHeight="1">
      <c r="A26" s="134" t="s">
        <v>5</v>
      </c>
      <c r="B26" s="139"/>
      <c r="C26" s="138" t="s">
        <v>38</v>
      </c>
      <c r="D26" s="134"/>
      <c r="E26" s="134"/>
      <c r="F26" s="89"/>
    </row>
    <row r="27" spans="1:6" ht="13.5" customHeight="1">
      <c r="A27" s="134"/>
      <c r="B27" s="139"/>
      <c r="C27" s="138" t="s">
        <v>39</v>
      </c>
      <c r="D27" s="134">
        <v>233713.54</v>
      </c>
      <c r="E27" s="134">
        <v>233713.54</v>
      </c>
      <c r="F27" s="89"/>
    </row>
    <row r="28" spans="1:6" ht="13.5" customHeight="1">
      <c r="A28" s="134"/>
      <c r="B28" s="139"/>
      <c r="C28" s="138" t="s">
        <v>40</v>
      </c>
      <c r="D28" s="134"/>
      <c r="E28" s="134"/>
      <c r="F28" s="89"/>
    </row>
    <row r="29" spans="1:6" ht="13.5" customHeight="1">
      <c r="A29" s="134"/>
      <c r="B29" s="139"/>
      <c r="C29" s="138" t="s">
        <v>41</v>
      </c>
      <c r="D29" s="134"/>
      <c r="E29" s="134"/>
      <c r="F29" s="89"/>
    </row>
    <row r="30" spans="1:6" ht="13.5" customHeight="1">
      <c r="A30" s="134"/>
      <c r="B30" s="139"/>
      <c r="C30" s="138" t="s">
        <v>42</v>
      </c>
      <c r="D30" s="134"/>
      <c r="E30" s="134"/>
      <c r="F30" s="89"/>
    </row>
    <row r="31" spans="1:6" ht="13.5" customHeight="1">
      <c r="A31" s="134"/>
      <c r="B31" s="139"/>
      <c r="C31" s="138" t="s">
        <v>43</v>
      </c>
      <c r="D31" s="134"/>
      <c r="E31" s="134"/>
      <c r="F31" s="89"/>
    </row>
    <row r="32" spans="1:6" ht="13.5" customHeight="1">
      <c r="A32" s="134"/>
      <c r="B32" s="139"/>
      <c r="C32" s="138" t="s">
        <v>44</v>
      </c>
      <c r="D32" s="134"/>
      <c r="E32" s="134"/>
      <c r="F32" s="89"/>
    </row>
    <row r="33" spans="1:6" ht="13.5" customHeight="1">
      <c r="A33" s="134"/>
      <c r="B33" s="139"/>
      <c r="C33" s="138" t="s">
        <v>45</v>
      </c>
      <c r="D33" s="134"/>
      <c r="E33" s="134"/>
      <c r="F33" s="89"/>
    </row>
    <row r="34" spans="1:6" ht="13.5" customHeight="1">
      <c r="A34" s="134"/>
      <c r="B34" s="139"/>
      <c r="C34" s="138" t="s">
        <v>46</v>
      </c>
      <c r="D34" s="134"/>
      <c r="E34" s="134"/>
      <c r="F34" s="89"/>
    </row>
    <row r="35" spans="1:6" ht="13.5" customHeight="1">
      <c r="A35" s="134"/>
      <c r="B35" s="139"/>
      <c r="C35" s="138" t="s">
        <v>47</v>
      </c>
      <c r="D35" s="134"/>
      <c r="E35" s="134"/>
      <c r="F35" s="89"/>
    </row>
    <row r="36" spans="1:6" ht="13.5" customHeight="1">
      <c r="A36" s="134"/>
      <c r="B36" s="139"/>
      <c r="C36" s="138" t="s">
        <v>48</v>
      </c>
      <c r="D36" s="134"/>
      <c r="E36" s="134"/>
      <c r="F36" s="89"/>
    </row>
    <row r="37" spans="1:6" ht="13.5" customHeight="1">
      <c r="A37" s="140" t="s">
        <v>49</v>
      </c>
      <c r="B37" s="139"/>
      <c r="C37" s="134"/>
      <c r="D37" s="134"/>
      <c r="E37" s="134"/>
      <c r="F37" s="89"/>
    </row>
    <row r="38" spans="1:6" ht="13.5" customHeight="1">
      <c r="A38" s="137" t="s">
        <v>50</v>
      </c>
      <c r="B38" s="139"/>
      <c r="C38" s="140" t="s">
        <v>51</v>
      </c>
      <c r="D38" s="134"/>
      <c r="E38" s="134"/>
      <c r="F38" s="89"/>
    </row>
    <row r="39" spans="1:6" ht="13.5" customHeight="1">
      <c r="A39" s="137" t="s">
        <v>52</v>
      </c>
      <c r="B39" s="89"/>
      <c r="C39" s="137" t="s">
        <v>50</v>
      </c>
      <c r="D39" s="141"/>
      <c r="E39" s="141"/>
      <c r="F39" s="89"/>
    </row>
    <row r="40" spans="1:6" ht="13.5" customHeight="1">
      <c r="A40" s="137"/>
      <c r="B40" s="89"/>
      <c r="C40" s="137" t="s">
        <v>53</v>
      </c>
      <c r="D40" s="142"/>
      <c r="E40" s="142"/>
      <c r="F40" s="89"/>
    </row>
    <row r="41" spans="1:6" ht="13.5" customHeight="1">
      <c r="A41" s="143" t="s">
        <v>54</v>
      </c>
      <c r="B41" s="89">
        <v>19120346.28</v>
      </c>
      <c r="C41" s="141" t="s">
        <v>55</v>
      </c>
      <c r="D41" s="141">
        <v>19120346.28</v>
      </c>
      <c r="E41" s="143">
        <v>19120346.28</v>
      </c>
      <c r="F41" s="89"/>
    </row>
    <row r="42" spans="1:6" ht="20.25">
      <c r="A42" s="144" t="s">
        <v>56</v>
      </c>
      <c r="B42" s="144"/>
      <c r="C42" s="144"/>
      <c r="D42" s="144"/>
      <c r="E42" s="144"/>
      <c r="F42" s="144"/>
    </row>
  </sheetData>
  <sheetProtection/>
  <mergeCells count="9">
    <mergeCell ref="A2:F2"/>
    <mergeCell ref="E3:F3"/>
    <mergeCell ref="A4:B4"/>
    <mergeCell ref="C4:F4"/>
    <mergeCell ref="D5:F5"/>
    <mergeCell ref="A42:F42"/>
    <mergeCell ref="A5:A6"/>
    <mergeCell ref="B5:B6"/>
    <mergeCell ref="C5:C6"/>
  </mergeCells>
  <printOptions/>
  <pageMargins left="0.71" right="0.71" top="0.75" bottom="0.75" header="0.31" footer="0.3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0"/>
  <sheetViews>
    <sheetView showZeros="0" workbookViewId="0" topLeftCell="A1">
      <selection activeCell="A1" sqref="A1:G1"/>
    </sheetView>
  </sheetViews>
  <sheetFormatPr defaultColWidth="8.8515625" defaultRowHeight="12.75"/>
  <cols>
    <col min="1" max="1" width="11.28125" style="0" customWidth="1"/>
    <col min="2" max="2" width="22.57421875" style="0" customWidth="1"/>
    <col min="3" max="3" width="24.421875" style="0" customWidth="1"/>
    <col min="4" max="4" width="17.421875" style="0" customWidth="1"/>
    <col min="5" max="5" width="24.7109375" style="0" customWidth="1"/>
    <col min="6" max="6" width="22.57421875" style="0" customWidth="1"/>
    <col min="7" max="7" width="41.28125" style="0" customWidth="1"/>
    <col min="8" max="8" width="9.140625" style="0" customWidth="1"/>
  </cols>
  <sheetData>
    <row r="1" spans="1:7" ht="48.75" customHeight="1">
      <c r="A1" s="1" t="s">
        <v>250</v>
      </c>
      <c r="B1" s="1"/>
      <c r="C1" s="1"/>
      <c r="D1" s="1"/>
      <c r="E1" s="1"/>
      <c r="F1" s="1"/>
      <c r="G1" s="1"/>
    </row>
    <row r="2" spans="1:7" ht="14.25" customHeight="1">
      <c r="A2" s="2" t="s">
        <v>251</v>
      </c>
      <c r="B2" s="2"/>
      <c r="C2" s="2"/>
      <c r="D2" s="2"/>
      <c r="E2" s="2"/>
      <c r="F2" s="2"/>
      <c r="G2" s="2"/>
    </row>
    <row r="3" spans="1:7" ht="14.25" customHeight="1">
      <c r="A3" s="3"/>
      <c r="B3" s="4"/>
      <c r="C3" s="4"/>
      <c r="D3" s="4"/>
      <c r="E3" s="4"/>
      <c r="F3" s="4"/>
      <c r="G3" s="4"/>
    </row>
    <row r="4" spans="1:7" ht="18.75" customHeight="1">
      <c r="A4" s="2" t="s">
        <v>252</v>
      </c>
      <c r="B4" s="2"/>
      <c r="C4" s="5" t="s">
        <v>253</v>
      </c>
      <c r="D4" s="5"/>
      <c r="E4" s="5"/>
      <c r="F4" s="5"/>
      <c r="G4" s="5"/>
    </row>
    <row r="5" spans="1:7" ht="21" customHeight="1">
      <c r="A5" s="2" t="s">
        <v>254</v>
      </c>
      <c r="B5" s="2"/>
      <c r="C5" s="5" t="s">
        <v>255</v>
      </c>
      <c r="D5" s="5"/>
      <c r="E5" s="2" t="s">
        <v>256</v>
      </c>
      <c r="F5" s="5" t="s">
        <v>257</v>
      </c>
      <c r="G5" s="5"/>
    </row>
    <row r="6" spans="1:7" ht="19.5" customHeight="1">
      <c r="A6" s="2" t="s">
        <v>258</v>
      </c>
      <c r="B6" s="2"/>
      <c r="C6" s="5" t="s">
        <v>259</v>
      </c>
      <c r="D6" s="5"/>
      <c r="E6" s="2" t="s">
        <v>260</v>
      </c>
      <c r="F6" s="5" t="s">
        <v>261</v>
      </c>
      <c r="G6" s="5"/>
    </row>
    <row r="7" spans="1:7" ht="18.75" customHeight="1">
      <c r="A7" s="2" t="s">
        <v>262</v>
      </c>
      <c r="B7" s="5" t="s">
        <v>263</v>
      </c>
      <c r="C7" s="5"/>
      <c r="D7" s="6">
        <v>2000000</v>
      </c>
      <c r="E7" s="6"/>
      <c r="F7" s="6"/>
      <c r="G7" s="6"/>
    </row>
    <row r="8" spans="1:7" ht="19.5" customHeight="1">
      <c r="A8" s="2"/>
      <c r="B8" s="6" t="s">
        <v>264</v>
      </c>
      <c r="C8" s="6"/>
      <c r="D8" s="6">
        <v>2000000</v>
      </c>
      <c r="E8" s="6"/>
      <c r="F8" s="6"/>
      <c r="G8" s="6"/>
    </row>
    <row r="9" spans="1:7" ht="22.5" customHeight="1">
      <c r="A9" s="2"/>
      <c r="B9" s="6" t="s">
        <v>265</v>
      </c>
      <c r="C9" s="6"/>
      <c r="D9" s="6"/>
      <c r="E9" s="6"/>
      <c r="F9" s="6"/>
      <c r="G9" s="6"/>
    </row>
    <row r="10" spans="1:7" ht="75.75" customHeight="1">
      <c r="A10" s="2" t="s">
        <v>266</v>
      </c>
      <c r="B10" s="5" t="s">
        <v>267</v>
      </c>
      <c r="C10" s="5"/>
      <c r="D10" s="5"/>
      <c r="E10" s="5"/>
      <c r="F10" s="5"/>
      <c r="G10" s="5"/>
    </row>
    <row r="11" spans="1:7" ht="28.5" customHeight="1">
      <c r="A11" s="2" t="s">
        <v>268</v>
      </c>
      <c r="B11" s="2" t="s">
        <v>269</v>
      </c>
      <c r="C11" s="2" t="s">
        <v>270</v>
      </c>
      <c r="D11" s="2" t="s">
        <v>271</v>
      </c>
      <c r="E11" s="2"/>
      <c r="F11" s="2"/>
      <c r="G11" s="2" t="s">
        <v>272</v>
      </c>
    </row>
    <row r="12" spans="1:7" ht="15.75" customHeight="1">
      <c r="A12" s="7" t="s">
        <v>273</v>
      </c>
      <c r="B12" s="7" t="s">
        <v>274</v>
      </c>
      <c r="C12" s="7" t="s">
        <v>275</v>
      </c>
      <c r="D12" s="7" t="s">
        <v>276</v>
      </c>
      <c r="E12" s="8"/>
      <c r="F12" s="8"/>
      <c r="G12" s="9" t="s">
        <v>277</v>
      </c>
    </row>
    <row r="13" spans="1:7" ht="15.75" customHeight="1">
      <c r="A13" s="7" t="s">
        <v>273</v>
      </c>
      <c r="B13" s="7" t="s">
        <v>274</v>
      </c>
      <c r="C13" s="7" t="s">
        <v>275</v>
      </c>
      <c r="D13" s="7"/>
      <c r="E13" s="8"/>
      <c r="F13" s="8"/>
      <c r="G13" s="9"/>
    </row>
    <row r="14" spans="1:7" ht="15.75" customHeight="1">
      <c r="A14" s="7" t="s">
        <v>273</v>
      </c>
      <c r="B14" s="7" t="s">
        <v>274</v>
      </c>
      <c r="C14" s="7" t="s">
        <v>275</v>
      </c>
      <c r="D14" s="7"/>
      <c r="E14" s="8"/>
      <c r="F14" s="8"/>
      <c r="G14" s="9"/>
    </row>
    <row r="15" spans="1:7" ht="15.75" customHeight="1">
      <c r="A15" s="7" t="s">
        <v>273</v>
      </c>
      <c r="B15" s="7" t="s">
        <v>274</v>
      </c>
      <c r="C15" s="7" t="s">
        <v>275</v>
      </c>
      <c r="D15" s="7"/>
      <c r="E15" s="8"/>
      <c r="F15" s="8"/>
      <c r="G15" s="9"/>
    </row>
    <row r="16" spans="1:7" ht="15.75" customHeight="1">
      <c r="A16" s="7" t="s">
        <v>273</v>
      </c>
      <c r="B16" s="7" t="s">
        <v>274</v>
      </c>
      <c r="C16" s="7" t="s">
        <v>275</v>
      </c>
      <c r="D16" s="7"/>
      <c r="E16" s="8"/>
      <c r="F16" s="8"/>
      <c r="G16" s="9"/>
    </row>
    <row r="17" spans="1:7" ht="15.75" customHeight="1">
      <c r="A17" s="7" t="s">
        <v>273</v>
      </c>
      <c r="B17" s="7" t="s">
        <v>274</v>
      </c>
      <c r="C17" s="7" t="s">
        <v>275</v>
      </c>
      <c r="D17" s="7"/>
      <c r="E17" s="8"/>
      <c r="F17" s="8"/>
      <c r="G17" s="9"/>
    </row>
    <row r="18" spans="1:7" ht="15.75" customHeight="1">
      <c r="A18" s="7" t="s">
        <v>273</v>
      </c>
      <c r="B18" s="7" t="s">
        <v>274</v>
      </c>
      <c r="C18" s="7" t="s">
        <v>278</v>
      </c>
      <c r="D18" s="7" t="s">
        <v>279</v>
      </c>
      <c r="E18" s="8"/>
      <c r="F18" s="8"/>
      <c r="G18" s="10">
        <v>1</v>
      </c>
    </row>
    <row r="19" spans="1:7" ht="15.75" customHeight="1">
      <c r="A19" s="7" t="s">
        <v>273</v>
      </c>
      <c r="B19" s="7" t="s">
        <v>274</v>
      </c>
      <c r="C19" s="7" t="s">
        <v>280</v>
      </c>
      <c r="D19" s="7" t="s">
        <v>281</v>
      </c>
      <c r="E19" s="8"/>
      <c r="F19" s="8"/>
      <c r="G19" s="9" t="s">
        <v>282</v>
      </c>
    </row>
    <row r="20" spans="1:7" ht="15.75" customHeight="1">
      <c r="A20" s="7" t="s">
        <v>273</v>
      </c>
      <c r="B20" s="7" t="s">
        <v>274</v>
      </c>
      <c r="C20" s="7" t="s">
        <v>283</v>
      </c>
      <c r="D20" s="7" t="s">
        <v>284</v>
      </c>
      <c r="E20" s="8"/>
      <c r="F20" s="8"/>
      <c r="G20" s="9">
        <v>2000000</v>
      </c>
    </row>
    <row r="21" spans="1:7" ht="15.75" customHeight="1">
      <c r="A21" s="7" t="s">
        <v>273</v>
      </c>
      <c r="B21" s="7" t="s">
        <v>274</v>
      </c>
      <c r="C21" s="7" t="s">
        <v>283</v>
      </c>
      <c r="D21" s="7"/>
      <c r="E21" s="8"/>
      <c r="F21" s="8"/>
      <c r="G21" s="9"/>
    </row>
    <row r="22" spans="1:7" ht="15.75" customHeight="1">
      <c r="A22" s="7" t="s">
        <v>273</v>
      </c>
      <c r="B22" s="7" t="s">
        <v>274</v>
      </c>
      <c r="C22" s="7" t="s">
        <v>283</v>
      </c>
      <c r="D22" s="7"/>
      <c r="E22" s="8"/>
      <c r="F22" s="8"/>
      <c r="G22" s="9"/>
    </row>
    <row r="23" spans="1:7" ht="15.75" customHeight="1">
      <c r="A23" s="7" t="s">
        <v>273</v>
      </c>
      <c r="B23" s="7" t="s">
        <v>274</v>
      </c>
      <c r="C23" s="7" t="s">
        <v>283</v>
      </c>
      <c r="D23" s="7"/>
      <c r="E23" s="8"/>
      <c r="F23" s="8"/>
      <c r="G23" s="9"/>
    </row>
    <row r="24" spans="1:7" ht="15.75" customHeight="1">
      <c r="A24" s="7" t="s">
        <v>273</v>
      </c>
      <c r="B24" s="7" t="s">
        <v>274</v>
      </c>
      <c r="C24" s="7" t="s">
        <v>283</v>
      </c>
      <c r="D24" s="7"/>
      <c r="E24" s="8"/>
      <c r="F24" s="8"/>
      <c r="G24" s="9"/>
    </row>
    <row r="25" spans="1:7" ht="15.75" customHeight="1">
      <c r="A25" s="7" t="s">
        <v>273</v>
      </c>
      <c r="B25" s="7" t="s">
        <v>285</v>
      </c>
      <c r="C25" s="7" t="s">
        <v>286</v>
      </c>
      <c r="D25" s="7" t="s">
        <v>287</v>
      </c>
      <c r="E25" s="8"/>
      <c r="F25" s="8"/>
      <c r="G25" s="9" t="s">
        <v>288</v>
      </c>
    </row>
    <row r="26" spans="1:7" ht="15.75" customHeight="1">
      <c r="A26" s="7" t="s">
        <v>273</v>
      </c>
      <c r="B26" s="7" t="s">
        <v>285</v>
      </c>
      <c r="C26" s="7" t="s">
        <v>286</v>
      </c>
      <c r="D26" s="7"/>
      <c r="E26" s="8"/>
      <c r="F26" s="8"/>
      <c r="G26" s="9"/>
    </row>
    <row r="27" spans="1:7" ht="15.75" customHeight="1">
      <c r="A27" s="7" t="s">
        <v>273</v>
      </c>
      <c r="B27" s="7" t="s">
        <v>285</v>
      </c>
      <c r="C27" s="7" t="s">
        <v>289</v>
      </c>
      <c r="D27" s="7" t="s">
        <v>290</v>
      </c>
      <c r="E27" s="8"/>
      <c r="F27" s="8"/>
      <c r="G27" s="9" t="s">
        <v>291</v>
      </c>
    </row>
    <row r="28" spans="1:7" ht="15.75" customHeight="1">
      <c r="A28" s="7" t="s">
        <v>273</v>
      </c>
      <c r="B28" s="7" t="s">
        <v>292</v>
      </c>
      <c r="C28" s="7" t="s">
        <v>293</v>
      </c>
      <c r="D28" s="7" t="s">
        <v>294</v>
      </c>
      <c r="E28" s="8"/>
      <c r="F28" s="8"/>
      <c r="G28" s="10">
        <v>0.98</v>
      </c>
    </row>
    <row r="29" spans="1:7" ht="15.75" customHeight="1">
      <c r="A29" s="7" t="s">
        <v>273</v>
      </c>
      <c r="B29" s="7" t="s">
        <v>292</v>
      </c>
      <c r="C29" s="7" t="s">
        <v>293</v>
      </c>
      <c r="D29" s="7"/>
      <c r="E29" s="8"/>
      <c r="F29" s="8"/>
      <c r="G29" s="9"/>
    </row>
    <row r="30" spans="1:7" ht="15.75" customHeight="1">
      <c r="A30" s="7" t="s">
        <v>273</v>
      </c>
      <c r="B30" s="7" t="s">
        <v>292</v>
      </c>
      <c r="C30" s="7" t="s">
        <v>293</v>
      </c>
      <c r="D30" s="7"/>
      <c r="E30" s="8"/>
      <c r="F30" s="8"/>
      <c r="G30" s="9"/>
    </row>
  </sheetData>
  <sheetProtection/>
  <mergeCells count="95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A7:A9"/>
    <mergeCell ref="A12:A30"/>
    <mergeCell ref="B12:B24"/>
    <mergeCell ref="B25:B27"/>
    <mergeCell ref="B28:B30"/>
    <mergeCell ref="C12:C17"/>
    <mergeCell ref="C20:C24"/>
    <mergeCell ref="C25:C26"/>
    <mergeCell ref="C28:C30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9"/>
  <sheetViews>
    <sheetView zoomScaleSheetLayoutView="100" workbookViewId="0" topLeftCell="A1">
      <selection activeCell="A1" sqref="A1:G1"/>
    </sheetView>
  </sheetViews>
  <sheetFormatPr defaultColWidth="8.8515625" defaultRowHeight="12.75"/>
  <cols>
    <col min="1" max="1" width="21.7109375" style="0" customWidth="1"/>
    <col min="2" max="2" width="18.140625" style="0" customWidth="1"/>
    <col min="3" max="3" width="24.421875" style="0" customWidth="1"/>
    <col min="4" max="4" width="7.7109375" style="0" customWidth="1"/>
    <col min="5" max="5" width="30.28125" style="0" customWidth="1"/>
    <col min="6" max="6" width="21.421875" style="0" customWidth="1"/>
    <col min="7" max="7" width="28.7109375" style="0" customWidth="1"/>
  </cols>
  <sheetData>
    <row r="1" spans="1:7" ht="48.75" customHeight="1">
      <c r="A1" s="1" t="s">
        <v>250</v>
      </c>
      <c r="B1" s="1"/>
      <c r="C1" s="1"/>
      <c r="D1" s="1"/>
      <c r="E1" s="1"/>
      <c r="F1" s="1"/>
      <c r="G1" s="1"/>
    </row>
    <row r="2" spans="1:7" ht="14.25" customHeight="1">
      <c r="A2" s="2" t="s">
        <v>251</v>
      </c>
      <c r="B2" s="2"/>
      <c r="C2" s="2"/>
      <c r="D2" s="2"/>
      <c r="E2" s="2"/>
      <c r="F2" s="2"/>
      <c r="G2" s="2"/>
    </row>
    <row r="3" spans="1:7" ht="14.25" customHeight="1">
      <c r="A3" s="3"/>
      <c r="B3" s="4"/>
      <c r="C3" s="4"/>
      <c r="D3" s="4"/>
      <c r="E3" s="4"/>
      <c r="F3" s="4"/>
      <c r="G3" s="4"/>
    </row>
    <row r="4" spans="1:7" ht="18.75" customHeight="1">
      <c r="A4" s="2" t="s">
        <v>252</v>
      </c>
      <c r="B4" s="2"/>
      <c r="C4" s="5" t="s">
        <v>295</v>
      </c>
      <c r="D4" s="5"/>
      <c r="E4" s="5"/>
      <c r="F4" s="5"/>
      <c r="G4" s="5"/>
    </row>
    <row r="5" spans="1:7" ht="21" customHeight="1">
      <c r="A5" s="2" t="s">
        <v>254</v>
      </c>
      <c r="B5" s="2"/>
      <c r="C5" s="5" t="s">
        <v>255</v>
      </c>
      <c r="D5" s="5"/>
      <c r="E5" s="2" t="s">
        <v>256</v>
      </c>
      <c r="F5" s="5" t="s">
        <v>257</v>
      </c>
      <c r="G5" s="5"/>
    </row>
    <row r="6" spans="1:7" ht="19.5" customHeight="1">
      <c r="A6" s="2" t="s">
        <v>258</v>
      </c>
      <c r="B6" s="2"/>
      <c r="C6" s="5" t="s">
        <v>259</v>
      </c>
      <c r="D6" s="5"/>
      <c r="E6" s="2" t="s">
        <v>260</v>
      </c>
      <c r="F6" s="5" t="s">
        <v>261</v>
      </c>
      <c r="G6" s="5"/>
    </row>
    <row r="7" spans="1:7" ht="18.75" customHeight="1">
      <c r="A7" s="2" t="s">
        <v>262</v>
      </c>
      <c r="B7" s="5" t="s">
        <v>263</v>
      </c>
      <c r="C7" s="5"/>
      <c r="D7" s="6">
        <v>700000</v>
      </c>
      <c r="E7" s="6"/>
      <c r="F7" s="6"/>
      <c r="G7" s="6"/>
    </row>
    <row r="8" spans="1:7" ht="19.5" customHeight="1">
      <c r="A8" s="2"/>
      <c r="B8" s="6" t="s">
        <v>264</v>
      </c>
      <c r="C8" s="6"/>
      <c r="D8" s="6">
        <v>700000</v>
      </c>
      <c r="E8" s="6"/>
      <c r="F8" s="6"/>
      <c r="G8" s="6"/>
    </row>
    <row r="9" spans="1:7" ht="22.5" customHeight="1">
      <c r="A9" s="2"/>
      <c r="B9" s="6" t="s">
        <v>265</v>
      </c>
      <c r="C9" s="6"/>
      <c r="D9" s="6"/>
      <c r="E9" s="6"/>
      <c r="F9" s="6"/>
      <c r="G9" s="6"/>
    </row>
    <row r="10" spans="1:7" ht="75.75" customHeight="1">
      <c r="A10" s="2" t="s">
        <v>266</v>
      </c>
      <c r="B10" s="5" t="s">
        <v>296</v>
      </c>
      <c r="C10" s="5"/>
      <c r="D10" s="5"/>
      <c r="E10" s="5"/>
      <c r="F10" s="5"/>
      <c r="G10" s="5"/>
    </row>
    <row r="11" spans="1:7" ht="28.5" customHeight="1">
      <c r="A11" s="2" t="s">
        <v>268</v>
      </c>
      <c r="B11" s="2" t="s">
        <v>269</v>
      </c>
      <c r="C11" s="2" t="s">
        <v>270</v>
      </c>
      <c r="D11" s="2" t="s">
        <v>271</v>
      </c>
      <c r="E11" s="2"/>
      <c r="F11" s="2"/>
      <c r="G11" s="2" t="s">
        <v>272</v>
      </c>
    </row>
    <row r="12" spans="1:7" ht="15.75" customHeight="1">
      <c r="A12" s="7" t="s">
        <v>273</v>
      </c>
      <c r="B12" s="7" t="s">
        <v>274</v>
      </c>
      <c r="C12" s="7" t="s">
        <v>275</v>
      </c>
      <c r="D12" s="7" t="s">
        <v>297</v>
      </c>
      <c r="E12" s="8"/>
      <c r="F12" s="8"/>
      <c r="G12" s="11">
        <v>1</v>
      </c>
    </row>
    <row r="13" spans="1:7" ht="15.75" customHeight="1">
      <c r="A13" s="7"/>
      <c r="B13" s="7"/>
      <c r="C13" s="7"/>
      <c r="D13" s="7" t="s">
        <v>298</v>
      </c>
      <c r="E13" s="8"/>
      <c r="F13" s="8"/>
      <c r="G13" s="11">
        <v>13</v>
      </c>
    </row>
    <row r="14" spans="1:7" ht="15.75" customHeight="1">
      <c r="A14" s="7"/>
      <c r="B14" s="7"/>
      <c r="C14" s="7"/>
      <c r="D14" s="7" t="s">
        <v>299</v>
      </c>
      <c r="E14" s="8"/>
      <c r="F14" s="8"/>
      <c r="G14" s="11">
        <v>134</v>
      </c>
    </row>
    <row r="15" spans="1:7" ht="15.75" customHeight="1">
      <c r="A15" s="7"/>
      <c r="B15" s="7"/>
      <c r="C15" s="7"/>
      <c r="D15" s="7"/>
      <c r="E15" s="8"/>
      <c r="F15" s="8"/>
      <c r="G15" s="11"/>
    </row>
    <row r="16" spans="1:7" ht="15.75" customHeight="1">
      <c r="A16" s="7"/>
      <c r="B16" s="7"/>
      <c r="C16" s="7"/>
      <c r="D16" s="7"/>
      <c r="E16" s="8"/>
      <c r="F16" s="8"/>
      <c r="G16" s="11"/>
    </row>
    <row r="17" spans="1:7" ht="15.75" customHeight="1">
      <c r="A17" s="7"/>
      <c r="B17" s="7"/>
      <c r="C17" s="7"/>
      <c r="D17" s="7"/>
      <c r="E17" s="8"/>
      <c r="F17" s="8"/>
      <c r="G17" s="11"/>
    </row>
    <row r="18" spans="1:7" ht="15.75" customHeight="1">
      <c r="A18" s="7"/>
      <c r="B18" s="7"/>
      <c r="C18" s="7" t="s">
        <v>278</v>
      </c>
      <c r="D18" s="7" t="s">
        <v>300</v>
      </c>
      <c r="E18" s="8"/>
      <c r="F18" s="8"/>
      <c r="G18" s="11">
        <v>148</v>
      </c>
    </row>
    <row r="19" spans="1:7" ht="33" customHeight="1">
      <c r="A19" s="7"/>
      <c r="B19" s="7"/>
      <c r="C19" s="7" t="s">
        <v>280</v>
      </c>
      <c r="D19" s="18" t="s">
        <v>301</v>
      </c>
      <c r="E19" s="19"/>
      <c r="F19" s="19"/>
      <c r="G19" s="9" t="s">
        <v>282</v>
      </c>
    </row>
    <row r="20" spans="1:7" ht="15.75" customHeight="1">
      <c r="A20" s="7"/>
      <c r="B20" s="7"/>
      <c r="C20" s="7" t="s">
        <v>283</v>
      </c>
      <c r="D20" s="20" t="s">
        <v>302</v>
      </c>
      <c r="E20" s="21"/>
      <c r="F20" s="22"/>
      <c r="G20" s="23">
        <v>700000</v>
      </c>
    </row>
    <row r="21" spans="1:7" ht="15.75" customHeight="1">
      <c r="A21" s="7"/>
      <c r="B21" s="7"/>
      <c r="C21" s="7"/>
      <c r="D21" s="24"/>
      <c r="E21" s="25"/>
      <c r="F21" s="26"/>
      <c r="G21" s="27"/>
    </row>
    <row r="22" spans="1:7" ht="15.75" customHeight="1">
      <c r="A22" s="7"/>
      <c r="B22" s="7"/>
      <c r="C22" s="7"/>
      <c r="D22" s="7"/>
      <c r="E22" s="8"/>
      <c r="F22" s="8"/>
      <c r="G22" s="11"/>
    </row>
    <row r="23" spans="1:7" ht="15.75" customHeight="1">
      <c r="A23" s="7"/>
      <c r="B23" s="7"/>
      <c r="C23" s="7"/>
      <c r="D23" s="7"/>
      <c r="E23" s="8"/>
      <c r="F23" s="8"/>
      <c r="G23" s="11"/>
    </row>
    <row r="24" spans="1:7" ht="15.75" customHeight="1">
      <c r="A24" s="7"/>
      <c r="B24" s="7" t="s">
        <v>285</v>
      </c>
      <c r="C24" s="7" t="s">
        <v>286</v>
      </c>
      <c r="D24" s="28" t="s">
        <v>303</v>
      </c>
      <c r="E24" s="29"/>
      <c r="F24" s="30"/>
      <c r="G24" s="23" t="s">
        <v>304</v>
      </c>
    </row>
    <row r="25" spans="1:7" ht="27.75" customHeight="1">
      <c r="A25" s="7"/>
      <c r="B25" s="7"/>
      <c r="C25" s="7"/>
      <c r="D25" s="31"/>
      <c r="E25" s="32"/>
      <c r="F25" s="33"/>
      <c r="G25" s="27"/>
    </row>
    <row r="26" spans="1:7" ht="15.75" customHeight="1">
      <c r="A26" s="7"/>
      <c r="B26" s="7"/>
      <c r="C26" s="7" t="s">
        <v>289</v>
      </c>
      <c r="D26" s="7" t="s">
        <v>305</v>
      </c>
      <c r="E26" s="8"/>
      <c r="F26" s="8"/>
      <c r="G26" s="9" t="s">
        <v>291</v>
      </c>
    </row>
    <row r="27" spans="1:7" ht="15.75" customHeight="1">
      <c r="A27" s="7"/>
      <c r="B27" s="7" t="s">
        <v>292</v>
      </c>
      <c r="C27" s="7" t="s">
        <v>293</v>
      </c>
      <c r="D27" s="7" t="s">
        <v>306</v>
      </c>
      <c r="E27" s="8"/>
      <c r="F27" s="8"/>
      <c r="G27" s="9" t="s">
        <v>307</v>
      </c>
    </row>
    <row r="28" spans="1:7" ht="15.75" customHeight="1">
      <c r="A28" s="7"/>
      <c r="B28" s="7"/>
      <c r="C28" s="7"/>
      <c r="D28" s="7"/>
      <c r="E28" s="8"/>
      <c r="F28" s="8"/>
      <c r="G28" s="11"/>
    </row>
    <row r="29" spans="1:7" ht="15.75" customHeight="1">
      <c r="A29" s="7"/>
      <c r="B29" s="7"/>
      <c r="C29" s="7"/>
      <c r="D29" s="7"/>
      <c r="E29" s="8"/>
      <c r="F29" s="8"/>
      <c r="G29" s="11"/>
    </row>
  </sheetData>
  <sheetProtection/>
  <mergeCells count="46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2:F22"/>
    <mergeCell ref="D23:F23"/>
    <mergeCell ref="D26:F26"/>
    <mergeCell ref="D27:F27"/>
    <mergeCell ref="D28:F28"/>
    <mergeCell ref="D29:F29"/>
    <mergeCell ref="A7:A9"/>
    <mergeCell ref="A12:A29"/>
    <mergeCell ref="B12:B23"/>
    <mergeCell ref="B24:B26"/>
    <mergeCell ref="B27:B29"/>
    <mergeCell ref="C12:C17"/>
    <mergeCell ref="C20:C23"/>
    <mergeCell ref="C24:C25"/>
    <mergeCell ref="C27:C29"/>
    <mergeCell ref="G20:G21"/>
    <mergeCell ref="G24:G25"/>
    <mergeCell ref="D20:F21"/>
    <mergeCell ref="D24:F25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2"/>
  <sheetViews>
    <sheetView zoomScaleSheetLayoutView="100" workbookViewId="0" topLeftCell="A1">
      <selection activeCell="E6" sqref="E6"/>
    </sheetView>
  </sheetViews>
  <sheetFormatPr defaultColWidth="8.8515625" defaultRowHeight="12.75"/>
  <cols>
    <col min="3" max="3" width="27.7109375" style="0" customWidth="1"/>
    <col min="4" max="4" width="11.7109375" style="0" customWidth="1"/>
    <col min="5" max="5" width="30.140625" style="0" customWidth="1"/>
    <col min="6" max="6" width="10.28125" style="0" customWidth="1"/>
    <col min="7" max="7" width="29.140625" style="0" customWidth="1"/>
  </cols>
  <sheetData>
    <row r="1" spans="1:7" ht="48.75" customHeight="1">
      <c r="A1" s="1" t="s">
        <v>250</v>
      </c>
      <c r="B1" s="1"/>
      <c r="C1" s="1"/>
      <c r="D1" s="1"/>
      <c r="E1" s="1"/>
      <c r="F1" s="1"/>
      <c r="G1" s="1"/>
    </row>
    <row r="2" spans="1:7" ht="14.25" customHeight="1">
      <c r="A2" s="2" t="s">
        <v>251</v>
      </c>
      <c r="B2" s="2"/>
      <c r="C2" s="2"/>
      <c r="D2" s="2"/>
      <c r="E2" s="2"/>
      <c r="F2" s="2"/>
      <c r="G2" s="2"/>
    </row>
    <row r="3" spans="1:7" ht="14.25" customHeight="1">
      <c r="A3" s="3"/>
      <c r="B3" s="4"/>
      <c r="C3" s="4"/>
      <c r="D3" s="4"/>
      <c r="E3" s="4"/>
      <c r="F3" s="4"/>
      <c r="G3" s="4"/>
    </row>
    <row r="4" spans="1:7" ht="18.75" customHeight="1">
      <c r="A4" s="2" t="s">
        <v>252</v>
      </c>
      <c r="B4" s="2"/>
      <c r="C4" s="5" t="s">
        <v>308</v>
      </c>
      <c r="D4" s="5"/>
      <c r="E4" s="5"/>
      <c r="F4" s="5"/>
      <c r="G4" s="5"/>
    </row>
    <row r="5" spans="1:7" ht="21" customHeight="1">
      <c r="A5" s="2" t="s">
        <v>254</v>
      </c>
      <c r="B5" s="2"/>
      <c r="C5" s="5" t="s">
        <v>255</v>
      </c>
      <c r="D5" s="5"/>
      <c r="E5" s="2" t="s">
        <v>256</v>
      </c>
      <c r="F5" s="5" t="s">
        <v>257</v>
      </c>
      <c r="G5" s="5"/>
    </row>
    <row r="6" spans="1:7" ht="19.5" customHeight="1">
      <c r="A6" s="2" t="s">
        <v>258</v>
      </c>
      <c r="B6" s="2"/>
      <c r="C6" s="5" t="s">
        <v>259</v>
      </c>
      <c r="D6" s="5"/>
      <c r="E6" s="2" t="s">
        <v>260</v>
      </c>
      <c r="F6" s="5" t="s">
        <v>261</v>
      </c>
      <c r="G6" s="5"/>
    </row>
    <row r="7" spans="1:7" ht="18.75" customHeight="1">
      <c r="A7" s="2" t="s">
        <v>262</v>
      </c>
      <c r="B7" s="5" t="s">
        <v>263</v>
      </c>
      <c r="C7" s="5"/>
      <c r="D7" s="6">
        <v>150000</v>
      </c>
      <c r="E7" s="6"/>
      <c r="F7" s="6"/>
      <c r="G7" s="6"/>
    </row>
    <row r="8" spans="1:7" ht="19.5" customHeight="1">
      <c r="A8" s="2"/>
      <c r="B8" s="6" t="s">
        <v>264</v>
      </c>
      <c r="C8" s="6"/>
      <c r="D8" s="6">
        <v>150000</v>
      </c>
      <c r="E8" s="6"/>
      <c r="F8" s="6"/>
      <c r="G8" s="6"/>
    </row>
    <row r="9" spans="1:7" ht="22.5" customHeight="1">
      <c r="A9" s="2"/>
      <c r="B9" s="6" t="s">
        <v>265</v>
      </c>
      <c r="C9" s="6"/>
      <c r="D9" s="6"/>
      <c r="E9" s="6"/>
      <c r="F9" s="6"/>
      <c r="G9" s="6"/>
    </row>
    <row r="10" spans="1:7" ht="75.75" customHeight="1">
      <c r="A10" s="2" t="s">
        <v>266</v>
      </c>
      <c r="B10" s="5" t="s">
        <v>309</v>
      </c>
      <c r="C10" s="5"/>
      <c r="D10" s="5"/>
      <c r="E10" s="5"/>
      <c r="F10" s="5"/>
      <c r="G10" s="5"/>
    </row>
    <row r="11" spans="1:7" ht="28.5" customHeight="1">
      <c r="A11" s="2" t="s">
        <v>268</v>
      </c>
      <c r="B11" s="2" t="s">
        <v>269</v>
      </c>
      <c r="C11" s="2" t="s">
        <v>270</v>
      </c>
      <c r="D11" s="2" t="s">
        <v>271</v>
      </c>
      <c r="E11" s="2"/>
      <c r="F11" s="2"/>
      <c r="G11" s="2" t="s">
        <v>272</v>
      </c>
    </row>
    <row r="12" spans="1:7" ht="15.75" customHeight="1">
      <c r="A12" s="7" t="s">
        <v>273</v>
      </c>
      <c r="B12" s="7" t="s">
        <v>274</v>
      </c>
      <c r="C12" s="7" t="s">
        <v>275</v>
      </c>
      <c r="D12" s="7" t="s">
        <v>310</v>
      </c>
      <c r="E12" s="8"/>
      <c r="F12" s="8"/>
      <c r="G12" s="11">
        <v>10</v>
      </c>
    </row>
    <row r="13" spans="1:7" ht="15.75" customHeight="1">
      <c r="A13" s="7"/>
      <c r="B13" s="7"/>
      <c r="C13" s="7"/>
      <c r="D13" s="7" t="s">
        <v>311</v>
      </c>
      <c r="E13" s="8"/>
      <c r="F13" s="8"/>
      <c r="G13" s="11">
        <v>5</v>
      </c>
    </row>
    <row r="14" spans="1:7" ht="15.75" customHeight="1">
      <c r="A14" s="7"/>
      <c r="B14" s="7"/>
      <c r="C14" s="7"/>
      <c r="D14" s="7"/>
      <c r="E14" s="8"/>
      <c r="F14" s="8"/>
      <c r="G14" s="11"/>
    </row>
    <row r="15" spans="1:7" ht="15.75" customHeight="1">
      <c r="A15" s="7"/>
      <c r="B15" s="7"/>
      <c r="C15" s="7"/>
      <c r="D15" s="7"/>
      <c r="E15" s="8"/>
      <c r="F15" s="8"/>
      <c r="G15" s="11"/>
    </row>
    <row r="16" spans="1:7" ht="15.75" customHeight="1">
      <c r="A16" s="7"/>
      <c r="B16" s="7"/>
      <c r="C16" s="7"/>
      <c r="D16" s="7"/>
      <c r="E16" s="8"/>
      <c r="F16" s="8"/>
      <c r="G16" s="11"/>
    </row>
    <row r="17" spans="1:7" ht="15.75" customHeight="1">
      <c r="A17" s="7"/>
      <c r="B17" s="7"/>
      <c r="C17" s="7"/>
      <c r="D17" s="7"/>
      <c r="E17" s="8"/>
      <c r="F17" s="8"/>
      <c r="G17" s="11"/>
    </row>
    <row r="18" spans="1:7" ht="15.75" customHeight="1">
      <c r="A18" s="7"/>
      <c r="B18" s="7"/>
      <c r="C18" s="12" t="s">
        <v>278</v>
      </c>
      <c r="D18" s="7" t="s">
        <v>312</v>
      </c>
      <c r="E18" s="8"/>
      <c r="F18" s="8"/>
      <c r="G18" s="13">
        <v>1</v>
      </c>
    </row>
    <row r="19" spans="1:7" ht="15.75" customHeight="1">
      <c r="A19" s="7"/>
      <c r="B19" s="7"/>
      <c r="C19" s="14"/>
      <c r="D19" s="15" t="s">
        <v>313</v>
      </c>
      <c r="E19" s="16"/>
      <c r="F19" s="17"/>
      <c r="G19" s="13">
        <v>1</v>
      </c>
    </row>
    <row r="20" spans="1:7" ht="15.75" customHeight="1">
      <c r="A20" s="7"/>
      <c r="B20" s="7"/>
      <c r="C20" s="7" t="s">
        <v>280</v>
      </c>
      <c r="D20" s="7" t="s">
        <v>314</v>
      </c>
      <c r="E20" s="8"/>
      <c r="F20" s="8"/>
      <c r="G20" s="9" t="s">
        <v>282</v>
      </c>
    </row>
    <row r="21" spans="1:7" ht="15.75" customHeight="1">
      <c r="A21" s="7"/>
      <c r="B21" s="7"/>
      <c r="C21" s="7" t="s">
        <v>283</v>
      </c>
      <c r="D21" s="7" t="s">
        <v>310</v>
      </c>
      <c r="E21" s="8"/>
      <c r="F21" s="8"/>
      <c r="G21" s="11">
        <v>100000</v>
      </c>
    </row>
    <row r="22" spans="1:7" ht="15.75" customHeight="1">
      <c r="A22" s="7"/>
      <c r="B22" s="7"/>
      <c r="C22" s="7"/>
      <c r="D22" s="7" t="s">
        <v>311</v>
      </c>
      <c r="E22" s="8"/>
      <c r="F22" s="8"/>
      <c r="G22" s="11">
        <v>50000</v>
      </c>
    </row>
    <row r="23" spans="1:7" ht="15.75" customHeight="1">
      <c r="A23" s="7"/>
      <c r="B23" s="7"/>
      <c r="C23" s="7"/>
      <c r="D23" s="7"/>
      <c r="E23" s="8"/>
      <c r="F23" s="8"/>
      <c r="G23" s="11"/>
    </row>
    <row r="24" spans="1:7" ht="15.75" customHeight="1">
      <c r="A24" s="7"/>
      <c r="B24" s="7"/>
      <c r="C24" s="7"/>
      <c r="D24" s="7"/>
      <c r="E24" s="8"/>
      <c r="F24" s="8"/>
      <c r="G24" s="11"/>
    </row>
    <row r="25" spans="1:7" ht="15.75" customHeight="1">
      <c r="A25" s="7"/>
      <c r="B25" s="7"/>
      <c r="C25" s="7"/>
      <c r="D25" s="7"/>
      <c r="E25" s="8"/>
      <c r="F25" s="8"/>
      <c r="G25" s="11"/>
    </row>
    <row r="26" spans="1:7" ht="15.75" customHeight="1">
      <c r="A26" s="7"/>
      <c r="B26" s="7" t="s">
        <v>285</v>
      </c>
      <c r="C26" s="12" t="s">
        <v>286</v>
      </c>
      <c r="D26" s="7" t="s">
        <v>315</v>
      </c>
      <c r="E26" s="8"/>
      <c r="F26" s="8"/>
      <c r="G26" s="9" t="s">
        <v>291</v>
      </c>
    </row>
    <row r="27" spans="1:7" ht="15.75" customHeight="1">
      <c r="A27" s="7"/>
      <c r="B27" s="7"/>
      <c r="C27" s="14"/>
      <c r="D27" s="7" t="s">
        <v>316</v>
      </c>
      <c r="E27" s="8"/>
      <c r="F27" s="8"/>
      <c r="G27" s="9" t="s">
        <v>304</v>
      </c>
    </row>
    <row r="28" spans="1:7" ht="15.75" customHeight="1">
      <c r="A28" s="7"/>
      <c r="B28" s="7"/>
      <c r="C28" s="12" t="s">
        <v>289</v>
      </c>
      <c r="D28" s="7" t="s">
        <v>317</v>
      </c>
      <c r="E28" s="8"/>
      <c r="F28" s="8"/>
      <c r="G28" s="9" t="s">
        <v>304</v>
      </c>
    </row>
    <row r="29" spans="1:7" ht="15.75" customHeight="1">
      <c r="A29" s="7"/>
      <c r="B29" s="7"/>
      <c r="C29" s="14"/>
      <c r="D29" s="7" t="s">
        <v>318</v>
      </c>
      <c r="E29" s="8"/>
      <c r="F29" s="8"/>
      <c r="G29" s="9" t="s">
        <v>319</v>
      </c>
    </row>
    <row r="30" spans="1:7" ht="15.75" customHeight="1">
      <c r="A30" s="7"/>
      <c r="B30" s="7" t="s">
        <v>292</v>
      </c>
      <c r="C30" s="7" t="s">
        <v>293</v>
      </c>
      <c r="D30" s="7" t="s">
        <v>315</v>
      </c>
      <c r="E30" s="8"/>
      <c r="F30" s="8"/>
      <c r="G30" s="13">
        <v>0.98</v>
      </c>
    </row>
    <row r="31" spans="1:7" ht="15.75" customHeight="1">
      <c r="A31" s="7"/>
      <c r="B31" s="7"/>
      <c r="C31" s="7"/>
      <c r="D31" s="7" t="s">
        <v>320</v>
      </c>
      <c r="E31" s="8"/>
      <c r="F31" s="8"/>
      <c r="G31" s="13">
        <v>0.98</v>
      </c>
    </row>
    <row r="32" spans="1:7" ht="15.75" customHeight="1">
      <c r="A32" s="7"/>
      <c r="B32" s="7"/>
      <c r="C32" s="7"/>
      <c r="D32" s="7"/>
      <c r="E32" s="8"/>
      <c r="F32" s="8"/>
      <c r="G32" s="11"/>
    </row>
  </sheetData>
  <sheetProtection/>
  <mergeCells count="51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A7:A9"/>
    <mergeCell ref="A12:A32"/>
    <mergeCell ref="B12:B25"/>
    <mergeCell ref="B26:B29"/>
    <mergeCell ref="B30:B32"/>
    <mergeCell ref="C12:C17"/>
    <mergeCell ref="C18:C19"/>
    <mergeCell ref="C21:C25"/>
    <mergeCell ref="C26:C27"/>
    <mergeCell ref="C28:C29"/>
    <mergeCell ref="C30:C32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SheetLayoutView="100" workbookViewId="0" topLeftCell="A1">
      <selection activeCell="E6" sqref="E6"/>
    </sheetView>
  </sheetViews>
  <sheetFormatPr defaultColWidth="8.8515625" defaultRowHeight="12.75"/>
  <cols>
    <col min="3" max="3" width="26.140625" style="0" customWidth="1"/>
    <col min="4" max="4" width="17.421875" style="0" customWidth="1"/>
    <col min="5" max="5" width="28.28125" style="0" customWidth="1"/>
    <col min="6" max="6" width="15.00390625" style="0" customWidth="1"/>
    <col min="7" max="7" width="28.28125" style="0" customWidth="1"/>
  </cols>
  <sheetData>
    <row r="1" spans="1:7" ht="48.75" customHeight="1">
      <c r="A1" s="1" t="s">
        <v>250</v>
      </c>
      <c r="B1" s="1"/>
      <c r="C1" s="1"/>
      <c r="D1" s="1"/>
      <c r="E1" s="1"/>
      <c r="F1" s="1"/>
      <c r="G1" s="1"/>
    </row>
    <row r="2" spans="1:7" ht="14.25" customHeight="1">
      <c r="A2" s="2" t="s">
        <v>251</v>
      </c>
      <c r="B2" s="2"/>
      <c r="C2" s="2"/>
      <c r="D2" s="2"/>
      <c r="E2" s="2"/>
      <c r="F2" s="2"/>
      <c r="G2" s="2"/>
    </row>
    <row r="3" spans="1:7" ht="14.25" customHeight="1">
      <c r="A3" s="3"/>
      <c r="B3" s="4"/>
      <c r="C3" s="4"/>
      <c r="D3" s="4"/>
      <c r="E3" s="4"/>
      <c r="F3" s="4"/>
      <c r="G3" s="4"/>
    </row>
    <row r="4" spans="1:7" ht="18.75" customHeight="1">
      <c r="A4" s="2" t="s">
        <v>252</v>
      </c>
      <c r="B4" s="2"/>
      <c r="C4" s="5" t="s">
        <v>321</v>
      </c>
      <c r="D4" s="5"/>
      <c r="E4" s="5"/>
      <c r="F4" s="5"/>
      <c r="G4" s="5"/>
    </row>
    <row r="5" spans="1:7" ht="21" customHeight="1">
      <c r="A5" s="2" t="s">
        <v>254</v>
      </c>
      <c r="B5" s="2"/>
      <c r="C5" s="5" t="s">
        <v>255</v>
      </c>
      <c r="D5" s="5"/>
      <c r="E5" s="2" t="s">
        <v>256</v>
      </c>
      <c r="F5" s="5" t="s">
        <v>257</v>
      </c>
      <c r="G5" s="5"/>
    </row>
    <row r="6" spans="1:7" ht="19.5" customHeight="1">
      <c r="A6" s="2" t="s">
        <v>258</v>
      </c>
      <c r="B6" s="2"/>
      <c r="C6" s="5" t="s">
        <v>259</v>
      </c>
      <c r="D6" s="5"/>
      <c r="E6" s="2" t="s">
        <v>260</v>
      </c>
      <c r="F6" s="5" t="s">
        <v>261</v>
      </c>
      <c r="G6" s="5"/>
    </row>
    <row r="7" spans="1:7" ht="18.75" customHeight="1">
      <c r="A7" s="2" t="s">
        <v>262</v>
      </c>
      <c r="B7" s="5" t="s">
        <v>263</v>
      </c>
      <c r="C7" s="5"/>
      <c r="D7" s="6">
        <v>14000000</v>
      </c>
      <c r="E7" s="6"/>
      <c r="F7" s="6"/>
      <c r="G7" s="6"/>
    </row>
    <row r="8" spans="1:7" ht="19.5" customHeight="1">
      <c r="A8" s="2"/>
      <c r="B8" s="6" t="s">
        <v>264</v>
      </c>
      <c r="C8" s="6"/>
      <c r="D8" s="6">
        <v>14000000</v>
      </c>
      <c r="E8" s="6"/>
      <c r="F8" s="6"/>
      <c r="G8" s="6"/>
    </row>
    <row r="9" spans="1:7" ht="22.5" customHeight="1">
      <c r="A9" s="2"/>
      <c r="B9" s="6" t="s">
        <v>265</v>
      </c>
      <c r="C9" s="6"/>
      <c r="D9" s="6"/>
      <c r="E9" s="6"/>
      <c r="F9" s="6"/>
      <c r="G9" s="6"/>
    </row>
    <row r="10" spans="1:7" ht="75.75" customHeight="1">
      <c r="A10" s="2" t="s">
        <v>266</v>
      </c>
      <c r="B10" s="5" t="s">
        <v>322</v>
      </c>
      <c r="C10" s="5"/>
      <c r="D10" s="5"/>
      <c r="E10" s="5"/>
      <c r="F10" s="5"/>
      <c r="G10" s="5"/>
    </row>
    <row r="11" spans="1:7" ht="28.5" customHeight="1">
      <c r="A11" s="2" t="s">
        <v>268</v>
      </c>
      <c r="B11" s="2" t="s">
        <v>269</v>
      </c>
      <c r="C11" s="2" t="s">
        <v>270</v>
      </c>
      <c r="D11" s="2" t="s">
        <v>271</v>
      </c>
      <c r="E11" s="2"/>
      <c r="F11" s="2"/>
      <c r="G11" s="2" t="s">
        <v>272</v>
      </c>
    </row>
    <row r="12" spans="1:7" ht="15.75" customHeight="1">
      <c r="A12" s="7" t="s">
        <v>273</v>
      </c>
      <c r="B12" s="7" t="s">
        <v>274</v>
      </c>
      <c r="C12" s="7" t="s">
        <v>275</v>
      </c>
      <c r="D12" s="7" t="s">
        <v>323</v>
      </c>
      <c r="E12" s="8"/>
      <c r="F12" s="8"/>
      <c r="G12" s="9" t="s">
        <v>324</v>
      </c>
    </row>
    <row r="13" spans="1:7" ht="15.75" customHeight="1">
      <c r="A13" s="7"/>
      <c r="B13" s="7"/>
      <c r="C13" s="7"/>
      <c r="D13" s="7"/>
      <c r="E13" s="8"/>
      <c r="F13" s="8"/>
      <c r="G13" s="9"/>
    </row>
    <row r="14" spans="1:7" ht="15.75" customHeight="1">
      <c r="A14" s="7"/>
      <c r="B14" s="7"/>
      <c r="C14" s="7"/>
      <c r="D14" s="7"/>
      <c r="E14" s="8"/>
      <c r="F14" s="8"/>
      <c r="G14" s="9"/>
    </row>
    <row r="15" spans="1:7" ht="15.75" customHeight="1">
      <c r="A15" s="7"/>
      <c r="B15" s="7"/>
      <c r="C15" s="7"/>
      <c r="D15" s="7"/>
      <c r="E15" s="8"/>
      <c r="F15" s="8"/>
      <c r="G15" s="9"/>
    </row>
    <row r="16" spans="1:7" ht="15.75" customHeight="1">
      <c r="A16" s="7"/>
      <c r="B16" s="7"/>
      <c r="C16" s="7"/>
      <c r="D16" s="7"/>
      <c r="E16" s="8"/>
      <c r="F16" s="8"/>
      <c r="G16" s="9"/>
    </row>
    <row r="17" spans="1:7" ht="15.75" customHeight="1">
      <c r="A17" s="7"/>
      <c r="B17" s="7"/>
      <c r="C17" s="7"/>
      <c r="D17" s="7"/>
      <c r="E17" s="8"/>
      <c r="F17" s="8"/>
      <c r="G17" s="9"/>
    </row>
    <row r="18" spans="1:7" ht="15.75" customHeight="1">
      <c r="A18" s="7"/>
      <c r="B18" s="7"/>
      <c r="C18" s="7" t="s">
        <v>278</v>
      </c>
      <c r="D18" s="7" t="s">
        <v>325</v>
      </c>
      <c r="E18" s="8"/>
      <c r="F18" s="8"/>
      <c r="G18" s="10">
        <v>1</v>
      </c>
    </row>
    <row r="19" spans="1:7" ht="15.75" customHeight="1">
      <c r="A19" s="7"/>
      <c r="B19" s="7"/>
      <c r="C19" s="7" t="s">
        <v>280</v>
      </c>
      <c r="D19" s="7" t="s">
        <v>314</v>
      </c>
      <c r="E19" s="8"/>
      <c r="F19" s="8"/>
      <c r="G19" s="9" t="s">
        <v>282</v>
      </c>
    </row>
    <row r="20" spans="1:7" ht="15.75" customHeight="1">
      <c r="A20" s="7"/>
      <c r="B20" s="7"/>
      <c r="C20" s="7" t="s">
        <v>283</v>
      </c>
      <c r="D20" s="7" t="s">
        <v>326</v>
      </c>
      <c r="E20" s="8"/>
      <c r="F20" s="8"/>
      <c r="G20" s="9" t="s">
        <v>327</v>
      </c>
    </row>
    <row r="21" spans="1:7" ht="15.75" customHeight="1">
      <c r="A21" s="7"/>
      <c r="B21" s="7"/>
      <c r="C21" s="7"/>
      <c r="D21" s="7"/>
      <c r="E21" s="8"/>
      <c r="F21" s="8"/>
      <c r="G21" s="9"/>
    </row>
    <row r="22" spans="1:7" ht="15.75" customHeight="1">
      <c r="A22" s="7"/>
      <c r="B22" s="7"/>
      <c r="C22" s="7"/>
      <c r="D22" s="7"/>
      <c r="E22" s="8"/>
      <c r="F22" s="8"/>
      <c r="G22" s="9"/>
    </row>
    <row r="23" spans="1:7" ht="15.75" customHeight="1">
      <c r="A23" s="7"/>
      <c r="B23" s="7"/>
      <c r="C23" s="7"/>
      <c r="D23" s="7"/>
      <c r="E23" s="8"/>
      <c r="F23" s="8"/>
      <c r="G23" s="9"/>
    </row>
    <row r="24" spans="1:7" ht="15.75" customHeight="1">
      <c r="A24" s="7"/>
      <c r="B24" s="7"/>
      <c r="C24" s="7"/>
      <c r="D24" s="7"/>
      <c r="E24" s="8"/>
      <c r="F24" s="8"/>
      <c r="G24" s="9"/>
    </row>
    <row r="25" spans="1:7" ht="15.75" customHeight="1">
      <c r="A25" s="7"/>
      <c r="B25" s="7" t="s">
        <v>285</v>
      </c>
      <c r="C25" s="7" t="s">
        <v>286</v>
      </c>
      <c r="D25" s="7" t="s">
        <v>328</v>
      </c>
      <c r="E25" s="8"/>
      <c r="F25" s="8"/>
      <c r="G25" s="9" t="s">
        <v>329</v>
      </c>
    </row>
    <row r="26" spans="1:7" ht="15.75" customHeight="1">
      <c r="A26" s="7"/>
      <c r="B26" s="7"/>
      <c r="C26" s="7"/>
      <c r="D26" s="7" t="s">
        <v>330</v>
      </c>
      <c r="E26" s="8"/>
      <c r="F26" s="8"/>
      <c r="G26" s="9" t="s">
        <v>331</v>
      </c>
    </row>
    <row r="27" spans="1:7" ht="15.75" customHeight="1">
      <c r="A27" s="7"/>
      <c r="B27" s="7"/>
      <c r="C27" s="7" t="s">
        <v>289</v>
      </c>
      <c r="D27" s="7" t="s">
        <v>332</v>
      </c>
      <c r="E27" s="8"/>
      <c r="F27" s="8"/>
      <c r="G27" s="9" t="s">
        <v>288</v>
      </c>
    </row>
    <row r="28" spans="1:7" ht="15.75" customHeight="1">
      <c r="A28" s="7"/>
      <c r="B28" s="7" t="s">
        <v>292</v>
      </c>
      <c r="C28" s="7" t="s">
        <v>293</v>
      </c>
      <c r="D28" s="7" t="s">
        <v>333</v>
      </c>
      <c r="E28" s="8"/>
      <c r="F28" s="8"/>
      <c r="G28" s="10">
        <v>0.98</v>
      </c>
    </row>
    <row r="29" spans="1:7" ht="15.75" customHeight="1">
      <c r="A29" s="7"/>
      <c r="B29" s="7"/>
      <c r="C29" s="7"/>
      <c r="D29" s="7"/>
      <c r="E29" s="8"/>
      <c r="F29" s="8"/>
      <c r="G29" s="11"/>
    </row>
    <row r="30" spans="1:7" ht="15.75" customHeight="1">
      <c r="A30" s="7"/>
      <c r="B30" s="7"/>
      <c r="C30" s="7"/>
      <c r="D30" s="7"/>
      <c r="E30" s="8"/>
      <c r="F30" s="8"/>
      <c r="G30" s="11"/>
    </row>
  </sheetData>
  <sheetProtection/>
  <mergeCells count="47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A7:A9"/>
    <mergeCell ref="A12:A30"/>
    <mergeCell ref="B12:B24"/>
    <mergeCell ref="B25:B27"/>
    <mergeCell ref="B28:B30"/>
    <mergeCell ref="C12:C17"/>
    <mergeCell ref="C20:C24"/>
    <mergeCell ref="C25:C26"/>
    <mergeCell ref="C28:C30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A2" sqref="A2:H2"/>
    </sheetView>
  </sheetViews>
  <sheetFormatPr defaultColWidth="9.140625" defaultRowHeight="12.75"/>
  <cols>
    <col min="1" max="1" width="14.7109375" style="73" customWidth="1"/>
    <col min="2" max="2" width="36.140625" style="73" customWidth="1"/>
    <col min="3" max="3" width="16.7109375" style="73" customWidth="1"/>
    <col min="4" max="4" width="13.57421875" style="73" customWidth="1"/>
    <col min="5" max="5" width="15.7109375" style="73" customWidth="1"/>
    <col min="6" max="6" width="19.7109375" style="73" customWidth="1"/>
    <col min="7" max="7" width="13.57421875" style="73" customWidth="1"/>
    <col min="8" max="8" width="13.28125" style="73" customWidth="1"/>
    <col min="9" max="16384" width="9.140625" style="73" customWidth="1"/>
  </cols>
  <sheetData>
    <row r="1" spans="1:3" ht="15.75" customHeight="1">
      <c r="A1" s="92"/>
      <c r="B1" s="92"/>
      <c r="C1" s="92"/>
    </row>
    <row r="2" spans="1:8" s="90" customFormat="1" ht="36" customHeight="1">
      <c r="A2" s="93" t="s">
        <v>57</v>
      </c>
      <c r="B2" s="93"/>
      <c r="C2" s="93"/>
      <c r="D2" s="93"/>
      <c r="E2" s="93"/>
      <c r="F2" s="93"/>
      <c r="G2" s="93"/>
      <c r="H2" s="93"/>
    </row>
    <row r="3" spans="1:8" s="78" customFormat="1" ht="18" customHeight="1">
      <c r="A3" s="94" t="s">
        <v>2</v>
      </c>
      <c r="B3" s="94"/>
      <c r="C3" s="94"/>
      <c r="G3" s="79" t="s">
        <v>3</v>
      </c>
      <c r="H3" s="79"/>
    </row>
    <row r="4" spans="1:8" s="91" customFormat="1" ht="30.75" customHeight="1">
      <c r="A4" s="95" t="s">
        <v>58</v>
      </c>
      <c r="B4" s="95"/>
      <c r="C4" s="119" t="s">
        <v>59</v>
      </c>
      <c r="D4" s="50" t="s">
        <v>60</v>
      </c>
      <c r="E4" s="50"/>
      <c r="F4" s="50"/>
      <c r="G4" s="120" t="s">
        <v>61</v>
      </c>
      <c r="H4" s="121" t="s">
        <v>62</v>
      </c>
    </row>
    <row r="5" spans="1:8" s="91" customFormat="1" ht="27.75" customHeight="1">
      <c r="A5" s="100" t="s">
        <v>63</v>
      </c>
      <c r="B5" s="100" t="s">
        <v>64</v>
      </c>
      <c r="C5" s="101"/>
      <c r="D5" s="122" t="s">
        <v>10</v>
      </c>
      <c r="E5" s="122" t="s">
        <v>65</v>
      </c>
      <c r="F5" s="123" t="s">
        <v>66</v>
      </c>
      <c r="G5" s="124"/>
      <c r="H5" s="125"/>
    </row>
    <row r="6" spans="1:8" ht="21" customHeight="1">
      <c r="A6" s="40" t="s">
        <v>67</v>
      </c>
      <c r="B6" s="41"/>
      <c r="C6" s="126">
        <v>19120346.28</v>
      </c>
      <c r="D6" s="126">
        <v>19120346.28</v>
      </c>
      <c r="E6" s="126">
        <v>19120346.28</v>
      </c>
      <c r="F6" s="126"/>
      <c r="G6" s="126"/>
      <c r="H6" s="126"/>
    </row>
    <row r="7" spans="1:8" ht="21" customHeight="1">
      <c r="A7" s="44" t="s">
        <v>68</v>
      </c>
      <c r="B7" s="44" t="s">
        <v>69</v>
      </c>
      <c r="C7" s="127">
        <v>175745.83</v>
      </c>
      <c r="D7" s="127">
        <v>175745.83</v>
      </c>
      <c r="E7" s="127">
        <v>175745.83</v>
      </c>
      <c r="F7" s="127"/>
      <c r="G7" s="127"/>
      <c r="H7" s="127"/>
    </row>
    <row r="8" spans="1:8" ht="21" customHeight="1">
      <c r="A8" s="44" t="s">
        <v>70</v>
      </c>
      <c r="B8" s="44" t="s">
        <v>71</v>
      </c>
      <c r="C8" s="127">
        <v>87872.91</v>
      </c>
      <c r="D8" s="127">
        <v>87872.91</v>
      </c>
      <c r="E8" s="127">
        <v>87872.91</v>
      </c>
      <c r="F8" s="127"/>
      <c r="G8" s="127"/>
      <c r="H8" s="127"/>
    </row>
    <row r="9" spans="1:8" ht="21" customHeight="1">
      <c r="A9" s="44" t="s">
        <v>72</v>
      </c>
      <c r="B9" s="44" t="s">
        <v>73</v>
      </c>
      <c r="C9" s="127">
        <v>6910.8</v>
      </c>
      <c r="D9" s="127">
        <v>6910.8</v>
      </c>
      <c r="E9" s="127">
        <v>6910.8</v>
      </c>
      <c r="F9" s="127"/>
      <c r="G9" s="127"/>
      <c r="H9" s="127"/>
    </row>
    <row r="10" spans="1:8" ht="21" customHeight="1">
      <c r="A10" s="44" t="s">
        <v>74</v>
      </c>
      <c r="B10" s="44" t="s">
        <v>75</v>
      </c>
      <c r="C10" s="127">
        <v>2000000</v>
      </c>
      <c r="D10" s="127">
        <v>2000000</v>
      </c>
      <c r="E10" s="127">
        <v>2000000</v>
      </c>
      <c r="F10" s="127"/>
      <c r="G10" s="127"/>
      <c r="H10" s="127"/>
    </row>
    <row r="11" spans="1:8" ht="21" customHeight="1">
      <c r="A11" s="44" t="s">
        <v>76</v>
      </c>
      <c r="B11" s="44" t="s">
        <v>77</v>
      </c>
      <c r="C11" s="127">
        <v>14000000</v>
      </c>
      <c r="D11" s="127">
        <v>14000000</v>
      </c>
      <c r="E11" s="127">
        <v>14000000</v>
      </c>
      <c r="F11" s="127"/>
      <c r="G11" s="127"/>
      <c r="H11" s="127"/>
    </row>
    <row r="12" spans="1:8" ht="21" customHeight="1">
      <c r="A12" s="44" t="s">
        <v>78</v>
      </c>
      <c r="B12" s="44" t="s">
        <v>79</v>
      </c>
      <c r="C12" s="127">
        <v>1766103.2</v>
      </c>
      <c r="D12" s="127">
        <v>1766103.2</v>
      </c>
      <c r="E12" s="127">
        <v>1766103.2</v>
      </c>
      <c r="F12" s="127"/>
      <c r="G12" s="127"/>
      <c r="H12" s="127"/>
    </row>
    <row r="13" spans="1:8" ht="21" customHeight="1">
      <c r="A13" s="44" t="s">
        <v>80</v>
      </c>
      <c r="B13" s="44" t="s">
        <v>81</v>
      </c>
      <c r="C13" s="127">
        <v>700000</v>
      </c>
      <c r="D13" s="127">
        <v>700000</v>
      </c>
      <c r="E13" s="127">
        <v>700000</v>
      </c>
      <c r="F13" s="127"/>
      <c r="G13" s="127"/>
      <c r="H13" s="127"/>
    </row>
    <row r="14" spans="1:8" ht="21" customHeight="1">
      <c r="A14" s="44" t="s">
        <v>82</v>
      </c>
      <c r="B14" s="44" t="s">
        <v>83</v>
      </c>
      <c r="C14" s="127">
        <v>150000</v>
      </c>
      <c r="D14" s="127">
        <v>150000</v>
      </c>
      <c r="E14" s="127">
        <v>150000</v>
      </c>
      <c r="F14" s="127"/>
      <c r="G14" s="127"/>
      <c r="H14" s="127"/>
    </row>
    <row r="15" spans="1:8" ht="21" customHeight="1">
      <c r="A15" s="44" t="s">
        <v>84</v>
      </c>
      <c r="B15" s="44" t="s">
        <v>85</v>
      </c>
      <c r="C15" s="127">
        <v>142249.54</v>
      </c>
      <c r="D15" s="127">
        <v>142249.54</v>
      </c>
      <c r="E15" s="127">
        <v>142249.54</v>
      </c>
      <c r="F15" s="127"/>
      <c r="G15" s="127"/>
      <c r="H15" s="127"/>
    </row>
    <row r="16" spans="1:8" ht="21" customHeight="1">
      <c r="A16" s="44" t="s">
        <v>86</v>
      </c>
      <c r="B16" s="44" t="s">
        <v>87</v>
      </c>
      <c r="C16" s="127">
        <v>91464</v>
      </c>
      <c r="D16" s="127">
        <v>91464</v>
      </c>
      <c r="E16" s="127">
        <v>91464</v>
      </c>
      <c r="F16" s="127"/>
      <c r="G16" s="127"/>
      <c r="H16" s="127"/>
    </row>
    <row r="17" spans="1:8" ht="19.5" customHeight="1">
      <c r="A17" s="117"/>
      <c r="B17" s="117"/>
      <c r="C17" s="117"/>
      <c r="D17" s="117"/>
      <c r="E17" s="117"/>
      <c r="F17" s="117"/>
      <c r="G17" s="117"/>
      <c r="H17" s="117"/>
    </row>
    <row r="18" spans="1:8" ht="19.5" customHeight="1">
      <c r="A18" s="117"/>
      <c r="B18" s="117"/>
      <c r="C18" s="117"/>
      <c r="D18" s="117"/>
      <c r="E18" s="117"/>
      <c r="F18" s="117"/>
      <c r="G18" s="117"/>
      <c r="H18" s="117"/>
    </row>
    <row r="19" spans="1:8" ht="19.5" customHeight="1">
      <c r="A19" s="117"/>
      <c r="B19" s="117"/>
      <c r="C19" s="117"/>
      <c r="D19" s="117"/>
      <c r="E19" s="117"/>
      <c r="F19" s="117"/>
      <c r="G19" s="117"/>
      <c r="H19" s="117"/>
    </row>
    <row r="20" spans="1:8" ht="19.5" customHeight="1">
      <c r="A20" s="117"/>
      <c r="B20" s="117"/>
      <c r="C20" s="117"/>
      <c r="D20" s="117"/>
      <c r="E20" s="117"/>
      <c r="F20" s="117"/>
      <c r="G20" s="117"/>
      <c r="H20" s="117"/>
    </row>
  </sheetData>
  <sheetProtection/>
  <mergeCells count="9">
    <mergeCell ref="A2:H2"/>
    <mergeCell ref="A3:C3"/>
    <mergeCell ref="G3:H3"/>
    <mergeCell ref="A4:B4"/>
    <mergeCell ref="D4:F4"/>
    <mergeCell ref="A6:B6"/>
    <mergeCell ref="C4:C5"/>
    <mergeCell ref="G4:G5"/>
    <mergeCell ref="H4:H5"/>
  </mergeCells>
  <printOptions/>
  <pageMargins left="0.71" right="0.71" top="0.75" bottom="0.75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2" sqref="A2:H2"/>
    </sheetView>
  </sheetViews>
  <sheetFormatPr defaultColWidth="9.140625" defaultRowHeight="12.75"/>
  <cols>
    <col min="1" max="1" width="14.57421875" style="73" customWidth="1"/>
    <col min="2" max="2" width="31.28125" style="73" customWidth="1"/>
    <col min="3" max="3" width="17.28125" style="73" customWidth="1"/>
    <col min="4" max="5" width="21.57421875" style="73" customWidth="1"/>
    <col min="6" max="6" width="19.7109375" style="73" customWidth="1"/>
    <col min="7" max="7" width="13.57421875" style="73" customWidth="1"/>
    <col min="8" max="8" width="13.28125" style="73" customWidth="1"/>
    <col min="9" max="16384" width="9.140625" style="73" customWidth="1"/>
  </cols>
  <sheetData>
    <row r="1" spans="1:3" ht="15.75" customHeight="1">
      <c r="A1" s="92"/>
      <c r="B1" s="92"/>
      <c r="C1" s="92"/>
    </row>
    <row r="2" spans="1:8" s="90" customFormat="1" ht="36" customHeight="1">
      <c r="A2" s="93" t="s">
        <v>88</v>
      </c>
      <c r="B2" s="93"/>
      <c r="C2" s="93"/>
      <c r="D2" s="93"/>
      <c r="E2" s="93"/>
      <c r="F2" s="93"/>
      <c r="G2" s="93"/>
      <c r="H2" s="93"/>
    </row>
    <row r="3" spans="1:8" s="78" customFormat="1" ht="18" customHeight="1">
      <c r="A3" s="94" t="s">
        <v>2</v>
      </c>
      <c r="B3" s="94"/>
      <c r="C3" s="94"/>
      <c r="G3" s="79" t="s">
        <v>3</v>
      </c>
      <c r="H3" s="79"/>
    </row>
    <row r="4" spans="1:8" s="91" customFormat="1" ht="30.75" customHeight="1">
      <c r="A4" s="95" t="s">
        <v>58</v>
      </c>
      <c r="B4" s="95"/>
      <c r="C4" s="96" t="s">
        <v>89</v>
      </c>
      <c r="D4" s="97" t="s">
        <v>90</v>
      </c>
      <c r="E4" s="50"/>
      <c r="F4" s="50"/>
      <c r="G4" s="98" t="s">
        <v>91</v>
      </c>
      <c r="H4" s="99"/>
    </row>
    <row r="5" spans="1:8" s="91" customFormat="1" ht="27.75" customHeight="1">
      <c r="A5" s="100" t="s">
        <v>63</v>
      </c>
      <c r="B5" s="100" t="s">
        <v>64</v>
      </c>
      <c r="C5" s="101"/>
      <c r="D5" s="102" t="s">
        <v>67</v>
      </c>
      <c r="E5" s="102" t="s">
        <v>92</v>
      </c>
      <c r="F5" s="103" t="s">
        <v>93</v>
      </c>
      <c r="G5" s="104" t="s">
        <v>94</v>
      </c>
      <c r="H5" s="105" t="s">
        <v>95</v>
      </c>
    </row>
    <row r="6" spans="1:8" ht="24.75" customHeight="1">
      <c r="A6" s="106" t="s">
        <v>67</v>
      </c>
      <c r="B6" s="107"/>
      <c r="C6" s="108">
        <v>3115641.78</v>
      </c>
      <c r="D6" s="109">
        <v>19120346.28</v>
      </c>
      <c r="E6" s="109">
        <v>2270346.28</v>
      </c>
      <c r="F6" s="110">
        <v>16850000</v>
      </c>
      <c r="G6" s="111">
        <f>SUM(D6-C6)</f>
        <v>16004704.500000002</v>
      </c>
      <c r="H6" s="112">
        <f>SUM((G6/C6)*100)</f>
        <v>513.6888522530984</v>
      </c>
    </row>
    <row r="7" spans="1:8" ht="24.75" customHeight="1">
      <c r="A7" s="113" t="s">
        <v>68</v>
      </c>
      <c r="B7" s="108" t="s">
        <v>69</v>
      </c>
      <c r="C7" s="114">
        <v>138849.29</v>
      </c>
      <c r="D7" s="115">
        <v>175745.83</v>
      </c>
      <c r="E7" s="115">
        <v>175745.83</v>
      </c>
      <c r="F7" s="116"/>
      <c r="G7" s="111">
        <f aca="true" t="shared" si="0" ref="G7:G17">SUM(D7-C7)</f>
        <v>36896.53999999998</v>
      </c>
      <c r="H7" s="112">
        <f>SUM((G7/C7)*100)</f>
        <v>26.573085105440562</v>
      </c>
    </row>
    <row r="8" spans="1:8" ht="24.75" customHeight="1">
      <c r="A8" s="113" t="s">
        <v>70</v>
      </c>
      <c r="B8" s="108" t="s">
        <v>71</v>
      </c>
      <c r="C8" s="114">
        <v>63452.61</v>
      </c>
      <c r="D8" s="115">
        <v>87872.91</v>
      </c>
      <c r="E8" s="115">
        <v>87872.91</v>
      </c>
      <c r="F8" s="116"/>
      <c r="G8" s="111">
        <f t="shared" si="0"/>
        <v>24420.300000000003</v>
      </c>
      <c r="H8" s="112">
        <f>SUM((G8/C8)*100)</f>
        <v>38.485887341750015</v>
      </c>
    </row>
    <row r="9" spans="1:8" ht="24.75" customHeight="1">
      <c r="A9" s="113" t="s">
        <v>72</v>
      </c>
      <c r="B9" s="108" t="s">
        <v>73</v>
      </c>
      <c r="C9" s="114">
        <v>3070.67</v>
      </c>
      <c r="D9" s="115">
        <v>6910.8</v>
      </c>
      <c r="E9" s="115">
        <v>6910.8</v>
      </c>
      <c r="F9" s="116"/>
      <c r="G9" s="111">
        <f t="shared" si="0"/>
        <v>3840.13</v>
      </c>
      <c r="H9" s="112">
        <f>SUM((G9/C9)*100)</f>
        <v>125.05837488235467</v>
      </c>
    </row>
    <row r="10" spans="1:8" ht="24.75" customHeight="1">
      <c r="A10" s="113" t="s">
        <v>74</v>
      </c>
      <c r="B10" s="108" t="s">
        <v>75</v>
      </c>
      <c r="C10" s="114"/>
      <c r="D10" s="115">
        <v>2000000</v>
      </c>
      <c r="E10" s="115"/>
      <c r="F10" s="116">
        <v>2000000</v>
      </c>
      <c r="G10" s="111">
        <f t="shared" si="0"/>
        <v>2000000</v>
      </c>
      <c r="H10" s="112"/>
    </row>
    <row r="11" spans="1:8" ht="24.75" customHeight="1">
      <c r="A11" s="113" t="s">
        <v>76</v>
      </c>
      <c r="B11" s="108" t="s">
        <v>77</v>
      </c>
      <c r="C11" s="114"/>
      <c r="D11" s="115">
        <v>14000000</v>
      </c>
      <c r="E11" s="115"/>
      <c r="F11" s="116">
        <v>14000000</v>
      </c>
      <c r="G11" s="111">
        <f t="shared" si="0"/>
        <v>14000000</v>
      </c>
      <c r="H11" s="112"/>
    </row>
    <row r="12" spans="1:8" ht="24.75" customHeight="1">
      <c r="A12" s="113">
        <v>2101301</v>
      </c>
      <c r="B12" s="108" t="s">
        <v>96</v>
      </c>
      <c r="C12" s="114">
        <v>500000</v>
      </c>
      <c r="D12" s="115"/>
      <c r="E12" s="115"/>
      <c r="F12" s="116"/>
      <c r="G12" s="111">
        <f t="shared" si="0"/>
        <v>-500000</v>
      </c>
      <c r="H12" s="112">
        <f aca="true" t="shared" si="1" ref="H12:H17">SUM((G12/C12)*100)</f>
        <v>-100</v>
      </c>
    </row>
    <row r="13" spans="1:8" ht="24.75" customHeight="1">
      <c r="A13" s="113" t="s">
        <v>78</v>
      </c>
      <c r="B13" s="108" t="s">
        <v>79</v>
      </c>
      <c r="C13" s="114">
        <v>1762844.19</v>
      </c>
      <c r="D13" s="115">
        <v>1766103.2</v>
      </c>
      <c r="E13" s="115">
        <v>1766103.2</v>
      </c>
      <c r="F13" s="116"/>
      <c r="G13" s="111">
        <f t="shared" si="0"/>
        <v>3259.0100000000093</v>
      </c>
      <c r="H13" s="112">
        <f t="shared" si="1"/>
        <v>0.18487226599419485</v>
      </c>
    </row>
    <row r="14" spans="1:8" ht="24.75" customHeight="1">
      <c r="A14" s="113" t="s">
        <v>80</v>
      </c>
      <c r="B14" s="108" t="s">
        <v>81</v>
      </c>
      <c r="C14" s="114">
        <v>150000</v>
      </c>
      <c r="D14" s="115">
        <v>700000</v>
      </c>
      <c r="E14" s="115"/>
      <c r="F14" s="116">
        <v>700000</v>
      </c>
      <c r="G14" s="111">
        <f t="shared" si="0"/>
        <v>550000</v>
      </c>
      <c r="H14" s="112">
        <f t="shared" si="1"/>
        <v>366.66666666666663</v>
      </c>
    </row>
    <row r="15" spans="1:8" ht="24.75" customHeight="1">
      <c r="A15" s="113" t="s">
        <v>82</v>
      </c>
      <c r="B15" s="108" t="s">
        <v>83</v>
      </c>
      <c r="C15" s="114">
        <v>300000</v>
      </c>
      <c r="D15" s="115">
        <v>150000</v>
      </c>
      <c r="E15" s="115"/>
      <c r="F15" s="116">
        <v>150000</v>
      </c>
      <c r="G15" s="111">
        <f t="shared" si="0"/>
        <v>-150000</v>
      </c>
      <c r="H15" s="112">
        <f t="shared" si="1"/>
        <v>-50</v>
      </c>
    </row>
    <row r="16" spans="1:8" ht="24.75" customHeight="1">
      <c r="A16" s="113" t="s">
        <v>84</v>
      </c>
      <c r="B16" s="108" t="s">
        <v>85</v>
      </c>
      <c r="C16" s="114">
        <v>105961.02</v>
      </c>
      <c r="D16" s="115">
        <v>142249.54</v>
      </c>
      <c r="E16" s="115">
        <v>142249.54</v>
      </c>
      <c r="F16" s="116"/>
      <c r="G16" s="111">
        <f t="shared" si="0"/>
        <v>36288.520000000004</v>
      </c>
      <c r="H16" s="112">
        <f t="shared" si="1"/>
        <v>34.24704669698348</v>
      </c>
    </row>
    <row r="17" spans="1:8" ht="24.75" customHeight="1">
      <c r="A17" s="113" t="s">
        <v>86</v>
      </c>
      <c r="B17" s="108" t="s">
        <v>87</v>
      </c>
      <c r="C17" s="114">
        <v>91464</v>
      </c>
      <c r="D17" s="115">
        <v>91464</v>
      </c>
      <c r="E17" s="115">
        <v>91464</v>
      </c>
      <c r="F17" s="116"/>
      <c r="G17" s="111">
        <f t="shared" si="0"/>
        <v>0</v>
      </c>
      <c r="H17" s="112">
        <f t="shared" si="1"/>
        <v>0</v>
      </c>
    </row>
    <row r="18" spans="1:8" ht="19.5" customHeight="1">
      <c r="A18" s="117"/>
      <c r="B18" s="117"/>
      <c r="C18" s="117"/>
      <c r="D18" s="117"/>
      <c r="E18" s="117"/>
      <c r="F18" s="117"/>
      <c r="G18" s="117"/>
      <c r="H18" s="117"/>
    </row>
    <row r="19" spans="1:8" ht="19.5" customHeight="1">
      <c r="A19" s="117"/>
      <c r="B19" s="117"/>
      <c r="C19" s="117"/>
      <c r="D19" s="117"/>
      <c r="E19" s="117"/>
      <c r="F19" s="117"/>
      <c r="G19" s="117"/>
      <c r="H19" s="117"/>
    </row>
    <row r="20" spans="1:8" ht="19.5" customHeight="1">
      <c r="A20" s="117"/>
      <c r="B20" s="117"/>
      <c r="C20" s="117"/>
      <c r="D20" s="117"/>
      <c r="E20" s="117"/>
      <c r="F20" s="117"/>
      <c r="G20" s="117"/>
      <c r="H20" s="117"/>
    </row>
    <row r="22" ht="12.75">
      <c r="E22" s="118"/>
    </row>
  </sheetData>
  <sheetProtection/>
  <mergeCells count="8">
    <mergeCell ref="A2:H2"/>
    <mergeCell ref="A3:C3"/>
    <mergeCell ref="G3:H3"/>
    <mergeCell ref="A4:B4"/>
    <mergeCell ref="D4:F4"/>
    <mergeCell ref="G4:H4"/>
    <mergeCell ref="A6:B6"/>
    <mergeCell ref="C4:C5"/>
  </mergeCells>
  <printOptions/>
  <pageMargins left="0.71" right="0.71" top="0.75" bottom="0.75" header="0.31" footer="0.3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J63"/>
  <sheetViews>
    <sheetView workbookViewId="0" topLeftCell="A1">
      <selection activeCell="A1" sqref="A1:E1"/>
    </sheetView>
  </sheetViews>
  <sheetFormatPr defaultColWidth="9.140625" defaultRowHeight="12.75"/>
  <cols>
    <col min="1" max="1" width="11.421875" style="72" customWidth="1"/>
    <col min="2" max="2" width="31.8515625" style="73" customWidth="1"/>
    <col min="3" max="3" width="17.28125" style="73" customWidth="1"/>
    <col min="4" max="4" width="17.140625" style="73" customWidth="1"/>
    <col min="5" max="5" width="21.00390625" style="73" customWidth="1"/>
    <col min="6" max="244" width="9.140625" style="73" customWidth="1"/>
    <col min="245" max="253" width="9.140625" style="74" customWidth="1"/>
  </cols>
  <sheetData>
    <row r="1" spans="1:244" s="70" customFormat="1" ht="36" customHeight="1">
      <c r="A1" s="75" t="s">
        <v>97</v>
      </c>
      <c r="B1" s="75"/>
      <c r="C1" s="75"/>
      <c r="D1" s="75"/>
      <c r="E1" s="75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  <c r="FU1" s="76"/>
      <c r="FV1" s="76"/>
      <c r="FW1" s="76"/>
      <c r="FX1" s="76"/>
      <c r="FY1" s="76"/>
      <c r="FZ1" s="76"/>
      <c r="GA1" s="76"/>
      <c r="GB1" s="76"/>
      <c r="GC1" s="76"/>
      <c r="GD1" s="76"/>
      <c r="GE1" s="76"/>
      <c r="GF1" s="76"/>
      <c r="GG1" s="76"/>
      <c r="GH1" s="76"/>
      <c r="GI1" s="76"/>
      <c r="GJ1" s="76"/>
      <c r="GK1" s="76"/>
      <c r="GL1" s="76"/>
      <c r="GM1" s="76"/>
      <c r="GN1" s="76"/>
      <c r="GO1" s="76"/>
      <c r="GP1" s="76"/>
      <c r="GQ1" s="76"/>
      <c r="GR1" s="76"/>
      <c r="GS1" s="76"/>
      <c r="GT1" s="76"/>
      <c r="GU1" s="76"/>
      <c r="GV1" s="76"/>
      <c r="GW1" s="76"/>
      <c r="GX1" s="76"/>
      <c r="GY1" s="76"/>
      <c r="GZ1" s="76"/>
      <c r="HA1" s="76"/>
      <c r="HB1" s="76"/>
      <c r="HC1" s="76"/>
      <c r="HD1" s="76"/>
      <c r="HE1" s="76"/>
      <c r="HF1" s="76"/>
      <c r="HG1" s="76"/>
      <c r="HH1" s="76"/>
      <c r="HI1" s="76"/>
      <c r="HJ1" s="76"/>
      <c r="HK1" s="76"/>
      <c r="HL1" s="76"/>
      <c r="HM1" s="76"/>
      <c r="HN1" s="76"/>
      <c r="HO1" s="76"/>
      <c r="HP1" s="76"/>
      <c r="HQ1" s="76"/>
      <c r="HR1" s="76"/>
      <c r="HS1" s="76"/>
      <c r="HT1" s="76"/>
      <c r="HU1" s="76"/>
      <c r="HV1" s="76"/>
      <c r="HW1" s="76"/>
      <c r="HX1" s="76"/>
      <c r="HY1" s="76"/>
      <c r="HZ1" s="76"/>
      <c r="IA1" s="76"/>
      <c r="IB1" s="76"/>
      <c r="IC1" s="76"/>
      <c r="ID1" s="76"/>
      <c r="IE1" s="76"/>
      <c r="IF1" s="76"/>
      <c r="IG1" s="76"/>
      <c r="IH1" s="76"/>
      <c r="II1" s="76"/>
      <c r="IJ1" s="76"/>
    </row>
    <row r="2" spans="1:244" s="71" customFormat="1" ht="18" customHeight="1">
      <c r="A2" s="77" t="s">
        <v>2</v>
      </c>
      <c r="B2" s="78"/>
      <c r="C2" s="79" t="s">
        <v>3</v>
      </c>
      <c r="D2" s="79"/>
      <c r="E2" s="79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  <c r="IB2" s="78"/>
      <c r="IC2" s="78"/>
      <c r="ID2" s="78"/>
      <c r="IE2" s="78"/>
      <c r="IF2" s="78"/>
      <c r="IG2" s="78"/>
      <c r="IH2" s="78"/>
      <c r="II2" s="78"/>
      <c r="IJ2" s="78"/>
    </row>
    <row r="3" spans="1:244" s="71" customFormat="1" ht="18" customHeight="1">
      <c r="A3" s="80" t="s">
        <v>98</v>
      </c>
      <c r="B3" s="81" t="s">
        <v>99</v>
      </c>
      <c r="C3" s="82" t="s">
        <v>100</v>
      </c>
      <c r="D3" s="82"/>
      <c r="E3" s="82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  <c r="GC3" s="78"/>
      <c r="GD3" s="78"/>
      <c r="GE3" s="78"/>
      <c r="GF3" s="78"/>
      <c r="GG3" s="78"/>
      <c r="GH3" s="78"/>
      <c r="GI3" s="78"/>
      <c r="GJ3" s="78"/>
      <c r="GK3" s="78"/>
      <c r="GL3" s="78"/>
      <c r="GM3" s="78"/>
      <c r="GN3" s="78"/>
      <c r="GO3" s="78"/>
      <c r="GP3" s="78"/>
      <c r="GQ3" s="78"/>
      <c r="GR3" s="78"/>
      <c r="GS3" s="78"/>
      <c r="GT3" s="78"/>
      <c r="GU3" s="78"/>
      <c r="GV3" s="78"/>
      <c r="GW3" s="78"/>
      <c r="GX3" s="78"/>
      <c r="GY3" s="78"/>
      <c r="GZ3" s="78"/>
      <c r="HA3" s="78"/>
      <c r="HB3" s="78"/>
      <c r="HC3" s="78"/>
      <c r="HD3" s="78"/>
      <c r="HE3" s="78"/>
      <c r="HF3" s="78"/>
      <c r="HG3" s="78"/>
      <c r="HH3" s="78"/>
      <c r="HI3" s="78"/>
      <c r="HJ3" s="78"/>
      <c r="HK3" s="78"/>
      <c r="HL3" s="78"/>
      <c r="HM3" s="78"/>
      <c r="HN3" s="78"/>
      <c r="HO3" s="78"/>
      <c r="HP3" s="78"/>
      <c r="HQ3" s="78"/>
      <c r="HR3" s="78"/>
      <c r="HS3" s="78"/>
      <c r="HT3" s="78"/>
      <c r="HU3" s="78"/>
      <c r="HV3" s="78"/>
      <c r="HW3" s="78"/>
      <c r="HX3" s="78"/>
      <c r="HY3" s="78"/>
      <c r="HZ3" s="78"/>
      <c r="IA3" s="78"/>
      <c r="IB3" s="78"/>
      <c r="IC3" s="78"/>
      <c r="ID3" s="78"/>
      <c r="IE3" s="78"/>
      <c r="IF3" s="78"/>
      <c r="IG3" s="78"/>
      <c r="IH3" s="78"/>
      <c r="II3" s="78"/>
      <c r="IJ3" s="78"/>
    </row>
    <row r="4" spans="1:5" ht="24.75" customHeight="1">
      <c r="A4" s="80"/>
      <c r="B4" s="81"/>
      <c r="C4" s="83" t="s">
        <v>67</v>
      </c>
      <c r="D4" s="84" t="s">
        <v>101</v>
      </c>
      <c r="E4" s="84" t="s">
        <v>102</v>
      </c>
    </row>
    <row r="5" spans="1:5" ht="14.25">
      <c r="A5" s="85">
        <v>301</v>
      </c>
      <c r="B5" s="86" t="s">
        <v>103</v>
      </c>
      <c r="C5" s="87">
        <v>2107152.93</v>
      </c>
      <c r="D5" s="87">
        <v>2107152.93</v>
      </c>
      <c r="E5" s="87"/>
    </row>
    <row r="6" spans="1:5" ht="14.25">
      <c r="A6" s="85">
        <v>30101</v>
      </c>
      <c r="B6" s="88" t="s">
        <v>104</v>
      </c>
      <c r="C6" s="87">
        <v>652740</v>
      </c>
      <c r="D6" s="87">
        <v>652740</v>
      </c>
      <c r="E6" s="87"/>
    </row>
    <row r="7" spans="1:5" ht="14.25">
      <c r="A7" s="85">
        <v>30102</v>
      </c>
      <c r="B7" s="88" t="s">
        <v>105</v>
      </c>
      <c r="C7" s="87">
        <v>337705.37</v>
      </c>
      <c r="D7" s="87">
        <v>337705.37</v>
      </c>
      <c r="E7" s="87"/>
    </row>
    <row r="8" spans="1:5" ht="14.25">
      <c r="A8" s="85">
        <v>30103</v>
      </c>
      <c r="B8" s="88" t="s">
        <v>106</v>
      </c>
      <c r="C8" s="87">
        <v>208620</v>
      </c>
      <c r="D8" s="87">
        <v>208620</v>
      </c>
      <c r="E8" s="87"/>
    </row>
    <row r="9" spans="1:5" ht="14.25">
      <c r="A9" s="85">
        <v>30106</v>
      </c>
      <c r="B9" s="88" t="s">
        <v>107</v>
      </c>
      <c r="C9" s="87"/>
      <c r="D9" s="87"/>
      <c r="E9" s="87"/>
    </row>
    <row r="10" spans="1:5" ht="14.25">
      <c r="A10" s="85">
        <v>30107</v>
      </c>
      <c r="B10" s="88" t="s">
        <v>108</v>
      </c>
      <c r="C10" s="87">
        <v>269811.43</v>
      </c>
      <c r="D10" s="87">
        <v>269811.43</v>
      </c>
      <c r="E10" s="87"/>
    </row>
    <row r="11" spans="1:5" ht="14.25">
      <c r="A11" s="85">
        <v>30108</v>
      </c>
      <c r="B11" s="88" t="s">
        <v>109</v>
      </c>
      <c r="C11" s="87">
        <v>175745.83</v>
      </c>
      <c r="D11" s="87">
        <v>175745.83</v>
      </c>
      <c r="E11" s="87"/>
    </row>
    <row r="12" spans="1:5" ht="14.25">
      <c r="A12" s="85">
        <v>30109</v>
      </c>
      <c r="B12" s="88" t="s">
        <v>110</v>
      </c>
      <c r="C12" s="87"/>
      <c r="D12" s="87"/>
      <c r="E12" s="87"/>
    </row>
    <row r="13" spans="1:5" ht="14.25">
      <c r="A13" s="85">
        <v>30110</v>
      </c>
      <c r="B13" s="88" t="s">
        <v>111</v>
      </c>
      <c r="C13" s="87">
        <v>87872.91</v>
      </c>
      <c r="D13" s="87">
        <v>87872.91</v>
      </c>
      <c r="E13" s="87"/>
    </row>
    <row r="14" spans="1:5" ht="14.25">
      <c r="A14" s="85">
        <v>30111</v>
      </c>
      <c r="B14" s="88" t="s">
        <v>112</v>
      </c>
      <c r="C14" s="87">
        <v>6910.8</v>
      </c>
      <c r="D14" s="87">
        <v>6910.8</v>
      </c>
      <c r="E14" s="87"/>
    </row>
    <row r="15" spans="1:5" ht="14.25">
      <c r="A15" s="85">
        <v>30112</v>
      </c>
      <c r="B15" s="88" t="s">
        <v>113</v>
      </c>
      <c r="C15" s="87">
        <v>8817.05</v>
      </c>
      <c r="D15" s="87">
        <v>8817.05</v>
      </c>
      <c r="E15" s="87"/>
    </row>
    <row r="16" spans="1:5" ht="14.25">
      <c r="A16" s="85">
        <v>30113</v>
      </c>
      <c r="B16" s="88" t="s">
        <v>85</v>
      </c>
      <c r="C16" s="87">
        <v>142249.54</v>
      </c>
      <c r="D16" s="87">
        <v>142249.54</v>
      </c>
      <c r="E16" s="87"/>
    </row>
    <row r="17" spans="1:5" ht="14.25">
      <c r="A17" s="85">
        <v>30114</v>
      </c>
      <c r="B17" s="88" t="s">
        <v>114</v>
      </c>
      <c r="C17" s="87"/>
      <c r="D17" s="87"/>
      <c r="E17" s="87"/>
    </row>
    <row r="18" spans="1:5" ht="14.25">
      <c r="A18" s="85">
        <v>30199</v>
      </c>
      <c r="B18" s="88" t="s">
        <v>115</v>
      </c>
      <c r="C18" s="87">
        <v>216680</v>
      </c>
      <c r="D18" s="87">
        <v>216680</v>
      </c>
      <c r="E18" s="87"/>
    </row>
    <row r="19" spans="1:5" ht="14.25">
      <c r="A19" s="85">
        <v>302</v>
      </c>
      <c r="B19" s="86" t="s">
        <v>116</v>
      </c>
      <c r="C19" s="87">
        <v>150513.35</v>
      </c>
      <c r="D19" s="87"/>
      <c r="E19" s="87">
        <v>150513.35</v>
      </c>
    </row>
    <row r="20" spans="1:5" ht="14.25">
      <c r="A20" s="85">
        <v>30201</v>
      </c>
      <c r="B20" s="88" t="s">
        <v>117</v>
      </c>
      <c r="C20" s="87">
        <v>41000</v>
      </c>
      <c r="D20" s="87"/>
      <c r="E20" s="87">
        <v>41000</v>
      </c>
    </row>
    <row r="21" spans="1:5" ht="14.25">
      <c r="A21" s="85">
        <v>30202</v>
      </c>
      <c r="B21" s="88" t="s">
        <v>118</v>
      </c>
      <c r="C21" s="87">
        <v>30000</v>
      </c>
      <c r="D21" s="87"/>
      <c r="E21" s="87">
        <v>30000</v>
      </c>
    </row>
    <row r="22" spans="1:5" ht="14.25">
      <c r="A22" s="85">
        <v>30203</v>
      </c>
      <c r="B22" s="88" t="s">
        <v>119</v>
      </c>
      <c r="C22" s="87"/>
      <c r="D22" s="87"/>
      <c r="E22" s="87"/>
    </row>
    <row r="23" spans="1:5" ht="14.25">
      <c r="A23" s="85">
        <v>30204</v>
      </c>
      <c r="B23" s="88" t="s">
        <v>120</v>
      </c>
      <c r="C23" s="87">
        <v>5000</v>
      </c>
      <c r="D23" s="87"/>
      <c r="E23" s="87">
        <v>5000</v>
      </c>
    </row>
    <row r="24" spans="1:5" ht="14.25">
      <c r="A24" s="85">
        <v>30205</v>
      </c>
      <c r="B24" s="88" t="s">
        <v>121</v>
      </c>
      <c r="C24" s="87">
        <v>10000</v>
      </c>
      <c r="D24" s="87"/>
      <c r="E24" s="87">
        <v>10000</v>
      </c>
    </row>
    <row r="25" spans="1:5" ht="14.25">
      <c r="A25" s="85">
        <v>30206</v>
      </c>
      <c r="B25" s="88" t="s">
        <v>122</v>
      </c>
      <c r="C25" s="87"/>
      <c r="D25" s="87"/>
      <c r="E25" s="87"/>
    </row>
    <row r="26" spans="1:5" ht="14.25">
      <c r="A26" s="85">
        <v>30207</v>
      </c>
      <c r="B26" s="88" t="s">
        <v>123</v>
      </c>
      <c r="C26" s="87">
        <v>8000</v>
      </c>
      <c r="D26" s="87"/>
      <c r="E26" s="87">
        <v>8000</v>
      </c>
    </row>
    <row r="27" spans="1:5" ht="14.25">
      <c r="A27" s="85">
        <v>30208</v>
      </c>
      <c r="B27" s="88" t="s">
        <v>124</v>
      </c>
      <c r="C27" s="87">
        <v>16809.52</v>
      </c>
      <c r="D27" s="87"/>
      <c r="E27" s="87">
        <v>16809.52</v>
      </c>
    </row>
    <row r="28" spans="1:5" ht="14.25">
      <c r="A28" s="85">
        <v>30209</v>
      </c>
      <c r="B28" s="88" t="s">
        <v>125</v>
      </c>
      <c r="C28" s="87"/>
      <c r="D28" s="87"/>
      <c r="E28" s="87"/>
    </row>
    <row r="29" spans="1:5" ht="14.25">
      <c r="A29" s="85">
        <v>30211</v>
      </c>
      <c r="B29" s="88" t="s">
        <v>126</v>
      </c>
      <c r="C29" s="87">
        <v>10000</v>
      </c>
      <c r="D29" s="87"/>
      <c r="E29" s="87">
        <v>10000</v>
      </c>
    </row>
    <row r="30" spans="1:5" ht="14.25">
      <c r="A30" s="85">
        <v>30212</v>
      </c>
      <c r="B30" s="88" t="s">
        <v>127</v>
      </c>
      <c r="C30" s="87"/>
      <c r="D30" s="87"/>
      <c r="E30" s="87"/>
    </row>
    <row r="31" spans="1:5" ht="14.25">
      <c r="A31" s="85">
        <v>30213</v>
      </c>
      <c r="B31" s="88" t="s">
        <v>128</v>
      </c>
      <c r="C31" s="87"/>
      <c r="D31" s="87"/>
      <c r="E31" s="87"/>
    </row>
    <row r="32" spans="1:5" ht="14.25">
      <c r="A32" s="85">
        <v>30214</v>
      </c>
      <c r="B32" s="88" t="s">
        <v>129</v>
      </c>
      <c r="C32" s="87"/>
      <c r="D32" s="87"/>
      <c r="E32" s="87"/>
    </row>
    <row r="33" spans="1:5" ht="14.25">
      <c r="A33" s="85">
        <v>30215</v>
      </c>
      <c r="B33" s="88" t="s">
        <v>130</v>
      </c>
      <c r="C33" s="87"/>
      <c r="D33" s="87"/>
      <c r="E33" s="87"/>
    </row>
    <row r="34" spans="1:5" ht="14.25">
      <c r="A34" s="85">
        <v>30216</v>
      </c>
      <c r="B34" s="88" t="s">
        <v>131</v>
      </c>
      <c r="C34" s="87"/>
      <c r="D34" s="87"/>
      <c r="E34" s="87"/>
    </row>
    <row r="35" spans="1:5" ht="14.25">
      <c r="A35" s="85">
        <v>30217</v>
      </c>
      <c r="B35" s="88" t="s">
        <v>132</v>
      </c>
      <c r="C35" s="87">
        <v>4000</v>
      </c>
      <c r="D35" s="87"/>
      <c r="E35" s="87">
        <v>4000</v>
      </c>
    </row>
    <row r="36" spans="1:5" ht="14.25">
      <c r="A36" s="85">
        <v>30218</v>
      </c>
      <c r="B36" s="88" t="s">
        <v>133</v>
      </c>
      <c r="C36" s="87"/>
      <c r="D36" s="87"/>
      <c r="E36" s="87"/>
    </row>
    <row r="37" spans="1:5" ht="14.25">
      <c r="A37" s="85">
        <v>30224</v>
      </c>
      <c r="B37" s="88" t="s">
        <v>134</v>
      </c>
      <c r="C37" s="87"/>
      <c r="D37" s="87"/>
      <c r="E37" s="87"/>
    </row>
    <row r="38" spans="1:5" ht="14.25">
      <c r="A38" s="85">
        <v>30225</v>
      </c>
      <c r="B38" s="88" t="s">
        <v>135</v>
      </c>
      <c r="C38" s="87"/>
      <c r="D38" s="87"/>
      <c r="E38" s="87"/>
    </row>
    <row r="39" spans="1:5" ht="14.25">
      <c r="A39" s="85">
        <v>30226</v>
      </c>
      <c r="B39" s="88" t="s">
        <v>136</v>
      </c>
      <c r="C39" s="87"/>
      <c r="D39" s="87"/>
      <c r="E39" s="87"/>
    </row>
    <row r="40" spans="1:5" ht="14.25">
      <c r="A40" s="85">
        <v>30227</v>
      </c>
      <c r="B40" s="88" t="s">
        <v>137</v>
      </c>
      <c r="C40" s="87"/>
      <c r="D40" s="87"/>
      <c r="E40" s="87"/>
    </row>
    <row r="41" spans="1:5" ht="14.25">
      <c r="A41" s="85">
        <v>30228</v>
      </c>
      <c r="B41" s="88" t="s">
        <v>138</v>
      </c>
      <c r="C41" s="87">
        <v>21635.83</v>
      </c>
      <c r="D41" s="87"/>
      <c r="E41" s="87">
        <v>21635.83</v>
      </c>
    </row>
    <row r="42" spans="1:5" ht="14.25">
      <c r="A42" s="85">
        <v>30229</v>
      </c>
      <c r="B42" s="88" t="s">
        <v>139</v>
      </c>
      <c r="C42" s="87"/>
      <c r="D42" s="87"/>
      <c r="E42" s="87"/>
    </row>
    <row r="43" spans="1:5" ht="14.25">
      <c r="A43" s="85">
        <v>30231</v>
      </c>
      <c r="B43" s="88" t="s">
        <v>140</v>
      </c>
      <c r="C43" s="87"/>
      <c r="D43" s="87"/>
      <c r="E43" s="87"/>
    </row>
    <row r="44" spans="1:5" ht="14.25">
      <c r="A44" s="85">
        <v>30239</v>
      </c>
      <c r="B44" s="88" t="s">
        <v>141</v>
      </c>
      <c r="C44" s="87">
        <v>4068</v>
      </c>
      <c r="D44" s="87"/>
      <c r="E44" s="87">
        <v>4068</v>
      </c>
    </row>
    <row r="45" spans="1:5" ht="14.25">
      <c r="A45" s="85">
        <v>30240</v>
      </c>
      <c r="B45" s="88" t="s">
        <v>142</v>
      </c>
      <c r="C45" s="87"/>
      <c r="D45" s="87"/>
      <c r="E45" s="87"/>
    </row>
    <row r="46" spans="1:5" ht="14.25">
      <c r="A46" s="85">
        <v>30299</v>
      </c>
      <c r="B46" s="88" t="s">
        <v>143</v>
      </c>
      <c r="C46" s="89"/>
      <c r="D46" s="87"/>
      <c r="E46" s="87"/>
    </row>
    <row r="47" spans="1:5" ht="14.25">
      <c r="A47" s="85">
        <v>303</v>
      </c>
      <c r="B47" s="86" t="s">
        <v>144</v>
      </c>
      <c r="C47" s="87">
        <v>12680</v>
      </c>
      <c r="D47" s="87">
        <v>12680</v>
      </c>
      <c r="E47" s="87"/>
    </row>
    <row r="48" spans="1:5" ht="14.25">
      <c r="A48" s="85">
        <v>30301</v>
      </c>
      <c r="B48" s="88" t="s">
        <v>145</v>
      </c>
      <c r="C48" s="87"/>
      <c r="D48" s="87"/>
      <c r="E48" s="87"/>
    </row>
    <row r="49" spans="1:5" ht="14.25">
      <c r="A49" s="85">
        <v>30302</v>
      </c>
      <c r="B49" s="88" t="s">
        <v>146</v>
      </c>
      <c r="C49" s="87"/>
      <c r="D49" s="87"/>
      <c r="E49" s="87"/>
    </row>
    <row r="50" spans="1:5" ht="14.25">
      <c r="A50" s="85">
        <v>30303</v>
      </c>
      <c r="B50" s="88" t="s">
        <v>147</v>
      </c>
      <c r="C50" s="87"/>
      <c r="D50" s="87"/>
      <c r="E50" s="87"/>
    </row>
    <row r="51" spans="1:5" ht="14.25">
      <c r="A51" s="85">
        <v>30304</v>
      </c>
      <c r="B51" s="88" t="s">
        <v>148</v>
      </c>
      <c r="C51" s="87"/>
      <c r="D51" s="87"/>
      <c r="E51" s="87"/>
    </row>
    <row r="52" spans="1:5" ht="14.25">
      <c r="A52" s="85">
        <v>30305</v>
      </c>
      <c r="B52" s="88" t="s">
        <v>149</v>
      </c>
      <c r="C52" s="87"/>
      <c r="D52" s="87"/>
      <c r="E52" s="87"/>
    </row>
    <row r="53" spans="1:5" ht="14.25">
      <c r="A53" s="85">
        <v>30306</v>
      </c>
      <c r="B53" s="88" t="s">
        <v>150</v>
      </c>
      <c r="C53" s="87"/>
      <c r="D53" s="87"/>
      <c r="E53" s="87"/>
    </row>
    <row r="54" spans="1:5" ht="14.25">
      <c r="A54" s="85">
        <v>30307</v>
      </c>
      <c r="B54" s="88" t="s">
        <v>151</v>
      </c>
      <c r="C54" s="87"/>
      <c r="D54" s="87"/>
      <c r="E54" s="87"/>
    </row>
    <row r="55" spans="1:5" ht="14.25">
      <c r="A55" s="85">
        <v>30308</v>
      </c>
      <c r="B55" s="88" t="s">
        <v>152</v>
      </c>
      <c r="C55" s="87"/>
      <c r="D55" s="87"/>
      <c r="E55" s="87"/>
    </row>
    <row r="56" spans="1:5" ht="14.25">
      <c r="A56" s="85">
        <v>30309</v>
      </c>
      <c r="B56" s="88" t="s">
        <v>153</v>
      </c>
      <c r="C56" s="87">
        <v>1680</v>
      </c>
      <c r="D56" s="87">
        <v>1680</v>
      </c>
      <c r="E56" s="87"/>
    </row>
    <row r="57" spans="1:5" ht="14.25">
      <c r="A57" s="85">
        <v>30310</v>
      </c>
      <c r="B57" s="88" t="s">
        <v>154</v>
      </c>
      <c r="C57" s="87"/>
      <c r="D57" s="87"/>
      <c r="E57" s="87"/>
    </row>
    <row r="58" spans="1:5" ht="14.25">
      <c r="A58" s="85">
        <v>30399</v>
      </c>
      <c r="B58" s="88" t="s">
        <v>155</v>
      </c>
      <c r="C58" s="87">
        <v>8000</v>
      </c>
      <c r="D58" s="87">
        <v>8000</v>
      </c>
      <c r="E58" s="87"/>
    </row>
    <row r="59" spans="1:5" ht="14.25">
      <c r="A59" s="85">
        <v>310</v>
      </c>
      <c r="B59" s="86" t="s">
        <v>156</v>
      </c>
      <c r="C59" s="87"/>
      <c r="D59" s="87"/>
      <c r="E59" s="87"/>
    </row>
    <row r="60" spans="1:5" ht="14.25">
      <c r="A60" s="85">
        <v>31002</v>
      </c>
      <c r="B60" s="88" t="s">
        <v>157</v>
      </c>
      <c r="C60" s="87"/>
      <c r="D60" s="87"/>
      <c r="E60" s="87"/>
    </row>
    <row r="61" spans="1:5" ht="14.25">
      <c r="A61" s="85">
        <v>31003</v>
      </c>
      <c r="B61" s="88" t="s">
        <v>158</v>
      </c>
      <c r="C61" s="87"/>
      <c r="D61" s="87"/>
      <c r="E61" s="87"/>
    </row>
    <row r="62" spans="1:5" ht="14.25">
      <c r="A62" s="85">
        <v>31007</v>
      </c>
      <c r="B62" s="88" t="s">
        <v>159</v>
      </c>
      <c r="C62" s="87"/>
      <c r="D62" s="87"/>
      <c r="E62" s="87"/>
    </row>
    <row r="63" spans="1:5" ht="14.25">
      <c r="A63" s="85">
        <v>31099</v>
      </c>
      <c r="B63" s="88" t="s">
        <v>160</v>
      </c>
      <c r="C63" s="87"/>
      <c r="D63" s="87"/>
      <c r="E63" s="87"/>
    </row>
  </sheetData>
  <sheetProtection/>
  <mergeCells count="5">
    <mergeCell ref="A1:E1"/>
    <mergeCell ref="C2:E2"/>
    <mergeCell ref="C3:E3"/>
    <mergeCell ref="A3:A4"/>
    <mergeCell ref="B3:B4"/>
  </mergeCells>
  <printOptions horizontalCentered="1"/>
  <pageMargins left="0.39" right="0.39" top="0.83" bottom="0.39" header="0.43" footer="0.2"/>
  <pageSetup cellComments="atEnd" firstPageNumber="1" useFirstPageNumber="1" horizontalDpi="600" verticalDpi="600" orientation="portrait" paperSize="9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2"/>
  <sheetViews>
    <sheetView zoomScaleSheetLayoutView="100" workbookViewId="0" topLeftCell="A1">
      <selection activeCell="A1" sqref="A1:R1"/>
    </sheetView>
  </sheetViews>
  <sheetFormatPr defaultColWidth="8.8515625" defaultRowHeight="12.75"/>
  <cols>
    <col min="1" max="1" width="10.57421875" style="0" bestFit="1" customWidth="1"/>
    <col min="7" max="7" width="10.57421875" style="0" bestFit="1" customWidth="1"/>
    <col min="11" max="11" width="10.57421875" style="0" bestFit="1" customWidth="1"/>
  </cols>
  <sheetData>
    <row r="1" spans="1:18" ht="78.75" customHeight="1">
      <c r="A1" s="65" t="s">
        <v>161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</row>
    <row r="2" spans="1:18" ht="20.25">
      <c r="A2" s="67" t="s">
        <v>162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</row>
    <row r="3" spans="1:18" ht="15.75" customHeight="1">
      <c r="A3" s="60" t="s">
        <v>163</v>
      </c>
      <c r="B3" s="61"/>
      <c r="C3" s="61"/>
      <c r="D3" s="61"/>
      <c r="E3" s="61"/>
      <c r="F3" s="61"/>
      <c r="G3" s="60" t="s">
        <v>164</v>
      </c>
      <c r="H3" s="61"/>
      <c r="I3" s="61"/>
      <c r="J3" s="61"/>
      <c r="K3" s="61"/>
      <c r="L3" s="61"/>
      <c r="M3" s="60" t="s">
        <v>90</v>
      </c>
      <c r="N3" s="61"/>
      <c r="O3" s="61"/>
      <c r="P3" s="61"/>
      <c r="Q3" s="61"/>
      <c r="R3" s="61"/>
    </row>
    <row r="4" spans="1:18" ht="15.75" customHeight="1">
      <c r="A4" s="60" t="s">
        <v>67</v>
      </c>
      <c r="B4" s="60" t="s">
        <v>165</v>
      </c>
      <c r="C4" s="60" t="s">
        <v>166</v>
      </c>
      <c r="D4" s="61"/>
      <c r="E4" s="61"/>
      <c r="F4" s="60" t="s">
        <v>132</v>
      </c>
      <c r="G4" s="60" t="s">
        <v>67</v>
      </c>
      <c r="H4" s="60" t="s">
        <v>165</v>
      </c>
      <c r="I4" s="60" t="s">
        <v>166</v>
      </c>
      <c r="J4" s="61"/>
      <c r="K4" s="61"/>
      <c r="L4" s="60" t="s">
        <v>132</v>
      </c>
      <c r="M4" s="60" t="s">
        <v>67</v>
      </c>
      <c r="N4" s="60" t="s">
        <v>165</v>
      </c>
      <c r="O4" s="60" t="s">
        <v>166</v>
      </c>
      <c r="P4" s="61"/>
      <c r="Q4" s="61"/>
      <c r="R4" s="60" t="s">
        <v>132</v>
      </c>
    </row>
    <row r="5" spans="1:18" ht="28.5">
      <c r="A5" s="61"/>
      <c r="B5" s="61"/>
      <c r="C5" s="60" t="s">
        <v>10</v>
      </c>
      <c r="D5" s="60" t="s">
        <v>167</v>
      </c>
      <c r="E5" s="60" t="s">
        <v>168</v>
      </c>
      <c r="F5" s="61"/>
      <c r="G5" s="61"/>
      <c r="H5" s="61"/>
      <c r="I5" s="60" t="s">
        <v>10</v>
      </c>
      <c r="J5" s="60" t="s">
        <v>167</v>
      </c>
      <c r="K5" s="60" t="s">
        <v>168</v>
      </c>
      <c r="L5" s="61"/>
      <c r="M5" s="61"/>
      <c r="N5" s="61"/>
      <c r="O5" s="60" t="s">
        <v>10</v>
      </c>
      <c r="P5" s="60" t="s">
        <v>167</v>
      </c>
      <c r="Q5" s="60" t="s">
        <v>168</v>
      </c>
      <c r="R5" s="61"/>
    </row>
    <row r="6" spans="1:18" ht="15">
      <c r="A6" s="69"/>
      <c r="B6" s="69"/>
      <c r="C6" s="69"/>
      <c r="D6" s="69"/>
      <c r="E6" s="69"/>
      <c r="F6" s="69"/>
      <c r="G6" s="69">
        <v>11963.75</v>
      </c>
      <c r="H6" s="69"/>
      <c r="I6" s="69"/>
      <c r="J6" s="69"/>
      <c r="K6" s="69">
        <v>11963.75</v>
      </c>
      <c r="L6" s="69"/>
      <c r="M6" s="69">
        <v>4000</v>
      </c>
      <c r="N6" s="69"/>
      <c r="O6" s="69"/>
      <c r="P6" s="69"/>
      <c r="Q6" s="69"/>
      <c r="R6" s="69">
        <v>4000</v>
      </c>
    </row>
    <row r="7" spans="1:18" ht="15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</row>
    <row r="8" spans="1:18" ht="15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</row>
    <row r="9" spans="1:18" ht="15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</row>
    <row r="10" spans="1:18" ht="1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</row>
    <row r="11" spans="1:18" ht="12.75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</row>
    <row r="12" spans="1:18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</row>
  </sheetData>
  <sheetProtection/>
  <mergeCells count="17">
    <mergeCell ref="A1:R1"/>
    <mergeCell ref="A2:R2"/>
    <mergeCell ref="A3:F3"/>
    <mergeCell ref="G3:L3"/>
    <mergeCell ref="M3:R3"/>
    <mergeCell ref="C4:E4"/>
    <mergeCell ref="I4:K4"/>
    <mergeCell ref="O4:Q4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6"/>
  <sheetViews>
    <sheetView zoomScaleSheetLayoutView="100" workbookViewId="0" topLeftCell="A1">
      <selection activeCell="F19" sqref="F17:F19"/>
    </sheetView>
  </sheetViews>
  <sheetFormatPr defaultColWidth="8.8515625" defaultRowHeight="12.75"/>
  <cols>
    <col min="1" max="1" width="11.7109375" style="0" customWidth="1"/>
    <col min="2" max="2" width="12.7109375" style="0" customWidth="1"/>
    <col min="3" max="3" width="12.140625" style="0" customWidth="1"/>
    <col min="10" max="10" width="12.7109375" style="0" customWidth="1"/>
  </cols>
  <sheetData>
    <row r="1" spans="1:10" ht="60" customHeight="1">
      <c r="A1" s="34" t="s">
        <v>169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24.75" customHeight="1">
      <c r="A2" s="58" t="s">
        <v>170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43.5" customHeight="1">
      <c r="A3" s="60" t="s">
        <v>58</v>
      </c>
      <c r="B3" s="61"/>
      <c r="C3" s="60" t="s">
        <v>164</v>
      </c>
      <c r="D3" s="60" t="s">
        <v>90</v>
      </c>
      <c r="E3" s="61"/>
      <c r="F3" s="61"/>
      <c r="G3" s="61"/>
      <c r="H3" s="61"/>
      <c r="I3" s="60" t="s">
        <v>91</v>
      </c>
      <c r="J3" s="61"/>
    </row>
    <row r="4" spans="1:10" ht="15.75" customHeight="1">
      <c r="A4" s="60" t="s">
        <v>171</v>
      </c>
      <c r="B4" s="60" t="s">
        <v>99</v>
      </c>
      <c r="C4" s="61"/>
      <c r="D4" s="60" t="s">
        <v>67</v>
      </c>
      <c r="E4" s="60" t="s">
        <v>92</v>
      </c>
      <c r="F4" s="61"/>
      <c r="G4" s="61"/>
      <c r="H4" s="60" t="s">
        <v>93</v>
      </c>
      <c r="I4" s="60" t="s">
        <v>94</v>
      </c>
      <c r="J4" s="60" t="s">
        <v>95</v>
      </c>
    </row>
    <row r="5" spans="1:10" ht="28.5">
      <c r="A5" s="61"/>
      <c r="B5" s="61"/>
      <c r="C5" s="61"/>
      <c r="D5" s="61"/>
      <c r="E5" s="60" t="s">
        <v>10</v>
      </c>
      <c r="F5" s="60" t="s">
        <v>172</v>
      </c>
      <c r="G5" s="60" t="s">
        <v>173</v>
      </c>
      <c r="H5" s="61"/>
      <c r="I5" s="61"/>
      <c r="J5" s="61"/>
    </row>
    <row r="6" spans="1:10" ht="12.75">
      <c r="A6" s="62"/>
      <c r="B6" s="62"/>
      <c r="C6" s="63"/>
      <c r="D6" s="63"/>
      <c r="E6" s="63"/>
      <c r="F6" s="63"/>
      <c r="G6" s="63"/>
      <c r="H6" s="63"/>
      <c r="I6" s="64"/>
      <c r="J6" s="64"/>
    </row>
    <row r="7" spans="1:10" ht="12.75">
      <c r="A7" s="62"/>
      <c r="B7" s="62"/>
      <c r="C7" s="63"/>
      <c r="D7" s="63"/>
      <c r="E7" s="63"/>
      <c r="F7" s="63"/>
      <c r="G7" s="63"/>
      <c r="H7" s="63"/>
      <c r="I7" s="64"/>
      <c r="J7" s="64"/>
    </row>
    <row r="8" spans="1:10" ht="12.75">
      <c r="A8" s="62"/>
      <c r="B8" s="62"/>
      <c r="C8" s="63"/>
      <c r="D8" s="63"/>
      <c r="E8" s="63"/>
      <c r="F8" s="63"/>
      <c r="G8" s="63"/>
      <c r="H8" s="63"/>
      <c r="I8" s="64"/>
      <c r="J8" s="64"/>
    </row>
    <row r="9" spans="1:10" ht="12.75">
      <c r="A9" s="62"/>
      <c r="B9" s="62"/>
      <c r="C9" s="63"/>
      <c r="D9" s="63"/>
      <c r="E9" s="63"/>
      <c r="F9" s="63"/>
      <c r="G9" s="63"/>
      <c r="H9" s="63"/>
      <c r="I9" s="64"/>
      <c r="J9" s="64"/>
    </row>
    <row r="10" spans="1:10" ht="12.75">
      <c r="A10" s="62"/>
      <c r="B10" s="62"/>
      <c r="C10" s="63"/>
      <c r="D10" s="63"/>
      <c r="E10" s="63"/>
      <c r="F10" s="63"/>
      <c r="G10" s="63"/>
      <c r="H10" s="63"/>
      <c r="I10" s="64"/>
      <c r="J10" s="64"/>
    </row>
    <row r="11" spans="1:10" ht="12.75">
      <c r="A11" s="62"/>
      <c r="B11" s="62"/>
      <c r="C11" s="63"/>
      <c r="D11" s="63"/>
      <c r="E11" s="63"/>
      <c r="F11" s="63"/>
      <c r="G11" s="63"/>
      <c r="H11" s="63"/>
      <c r="I11" s="64"/>
      <c r="J11" s="57"/>
    </row>
    <row r="12" spans="1:10" ht="12.75">
      <c r="A12" s="57"/>
      <c r="B12" s="57"/>
      <c r="C12" s="57"/>
      <c r="D12" s="57"/>
      <c r="E12" s="57"/>
      <c r="F12" s="57"/>
      <c r="G12" s="57"/>
      <c r="H12" s="57"/>
      <c r="I12" s="57"/>
      <c r="J12" s="57"/>
    </row>
    <row r="13" spans="1:10" ht="12.75">
      <c r="A13" s="57"/>
      <c r="B13" s="57"/>
      <c r="C13" s="57"/>
      <c r="D13" s="57"/>
      <c r="E13" s="57"/>
      <c r="F13" s="57"/>
      <c r="G13" s="57"/>
      <c r="H13" s="57"/>
      <c r="I13" s="57"/>
      <c r="J13" s="57"/>
    </row>
    <row r="14" spans="1:10" ht="12.75">
      <c r="A14" s="57"/>
      <c r="B14" s="57"/>
      <c r="C14" s="57"/>
      <c r="D14" s="57"/>
      <c r="E14" s="57"/>
      <c r="F14" s="57"/>
      <c r="G14" s="57"/>
      <c r="H14" s="57"/>
      <c r="I14" s="57"/>
      <c r="J14" s="57"/>
    </row>
    <row r="15" spans="1:10" ht="12.75">
      <c r="A15" s="57"/>
      <c r="B15" s="57"/>
      <c r="C15" s="57"/>
      <c r="D15" s="57"/>
      <c r="E15" s="57"/>
      <c r="F15" s="57"/>
      <c r="G15" s="57"/>
      <c r="H15" s="57"/>
      <c r="I15" s="57"/>
      <c r="J15" s="57"/>
    </row>
    <row r="16" spans="1:10" ht="12.75">
      <c r="A16" s="57"/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12.75">
      <c r="A17" s="57"/>
      <c r="B17" s="57"/>
      <c r="C17" s="57"/>
      <c r="D17" s="57"/>
      <c r="E17" s="57"/>
      <c r="F17" s="57"/>
      <c r="G17" s="57"/>
      <c r="H17" s="57"/>
      <c r="I17" s="57"/>
      <c r="J17" s="57"/>
    </row>
    <row r="18" spans="1:10" ht="12.75">
      <c r="A18" s="57"/>
      <c r="B18" s="57"/>
      <c r="C18" s="57"/>
      <c r="D18" s="57"/>
      <c r="E18" s="57"/>
      <c r="F18" s="57"/>
      <c r="G18" s="57"/>
      <c r="H18" s="57"/>
      <c r="I18" s="57"/>
      <c r="J18" s="57"/>
    </row>
    <row r="19" spans="1:10" ht="12.75">
      <c r="A19" s="57"/>
      <c r="B19" s="57"/>
      <c r="C19" s="57"/>
      <c r="D19" s="57"/>
      <c r="E19" s="57"/>
      <c r="F19" s="57"/>
      <c r="G19" s="57"/>
      <c r="H19" s="57"/>
      <c r="I19" s="57"/>
      <c r="J19" s="57"/>
    </row>
    <row r="20" spans="1:10" ht="12.75">
      <c r="A20" s="57"/>
      <c r="B20" s="57"/>
      <c r="C20" s="57"/>
      <c r="D20" s="57"/>
      <c r="E20" s="57"/>
      <c r="F20" s="57"/>
      <c r="G20" s="57"/>
      <c r="H20" s="57"/>
      <c r="I20" s="57"/>
      <c r="J20" s="57"/>
    </row>
    <row r="21" spans="1:10" ht="12.75">
      <c r="A21" s="57"/>
      <c r="B21" s="57"/>
      <c r="C21" s="57"/>
      <c r="D21" s="57"/>
      <c r="E21" s="57"/>
      <c r="F21" s="57"/>
      <c r="G21" s="57"/>
      <c r="H21" s="57"/>
      <c r="I21" s="57"/>
      <c r="J21" s="57"/>
    </row>
    <row r="22" spans="1:10" ht="12.75">
      <c r="A22" s="57"/>
      <c r="B22" s="57"/>
      <c r="C22" s="57"/>
      <c r="D22" s="57"/>
      <c r="E22" s="57"/>
      <c r="F22" s="57"/>
      <c r="G22" s="57"/>
      <c r="H22" s="57"/>
      <c r="I22" s="57"/>
      <c r="J22" s="57"/>
    </row>
    <row r="23" spans="1:10" ht="12.75">
      <c r="A23" s="57"/>
      <c r="B23" s="57"/>
      <c r="C23" s="57"/>
      <c r="D23" s="57"/>
      <c r="E23" s="57"/>
      <c r="F23" s="57"/>
      <c r="G23" s="57"/>
      <c r="H23" s="57"/>
      <c r="I23" s="57"/>
      <c r="J23" s="57"/>
    </row>
    <row r="24" spans="1:10" ht="12.75">
      <c r="A24" s="57"/>
      <c r="B24" s="57"/>
      <c r="C24" s="57"/>
      <c r="D24" s="57"/>
      <c r="E24" s="57"/>
      <c r="F24" s="57"/>
      <c r="G24" s="57"/>
      <c r="H24" s="57"/>
      <c r="I24" s="57"/>
      <c r="J24" s="57"/>
    </row>
    <row r="25" spans="1:10" ht="12.75">
      <c r="A25" s="45"/>
      <c r="B25" s="45"/>
      <c r="C25" s="45"/>
      <c r="D25" s="45"/>
      <c r="E25" s="45"/>
      <c r="F25" s="45"/>
      <c r="G25" s="45"/>
      <c r="H25" s="45"/>
      <c r="I25" s="45"/>
      <c r="J25" s="45"/>
    </row>
    <row r="26" spans="1:10" ht="12.75">
      <c r="A26" s="45"/>
      <c r="B26" s="45"/>
      <c r="C26" s="45"/>
      <c r="D26" s="45"/>
      <c r="E26" s="45"/>
      <c r="F26" s="45"/>
      <c r="G26" s="45"/>
      <c r="H26" s="45"/>
      <c r="I26" s="45"/>
      <c r="J26" s="45"/>
    </row>
  </sheetData>
  <sheetProtection/>
  <mergeCells count="13">
    <mergeCell ref="A1:J1"/>
    <mergeCell ref="A2:J2"/>
    <mergeCell ref="A3:B3"/>
    <mergeCell ref="D3:H3"/>
    <mergeCell ref="I3:J3"/>
    <mergeCell ref="E4:G4"/>
    <mergeCell ref="A4:A5"/>
    <mergeCell ref="B4:B5"/>
    <mergeCell ref="C3:C5"/>
    <mergeCell ref="D4:D5"/>
    <mergeCell ref="H4:H5"/>
    <mergeCell ref="I4:I5"/>
    <mergeCell ref="J4:J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8"/>
  <sheetViews>
    <sheetView zoomScaleSheetLayoutView="100" workbookViewId="0" topLeftCell="A1">
      <selection activeCell="B8" sqref="B8"/>
    </sheetView>
  </sheetViews>
  <sheetFormatPr defaultColWidth="8.8515625" defaultRowHeight="12.75"/>
  <cols>
    <col min="1" max="1" width="40.28125" style="0" customWidth="1"/>
    <col min="2" max="2" width="27.140625" style="0" customWidth="1"/>
    <col min="3" max="3" width="41.421875" style="0" customWidth="1"/>
    <col min="4" max="4" width="12.8515625" style="0" customWidth="1"/>
  </cols>
  <sheetData>
    <row r="1" spans="1:4" ht="25.5">
      <c r="A1" s="34" t="s">
        <v>174</v>
      </c>
      <c r="B1" s="35"/>
      <c r="C1" s="35"/>
      <c r="D1" s="35"/>
    </row>
    <row r="2" spans="1:4" ht="14.25">
      <c r="A2" s="36" t="s">
        <v>175</v>
      </c>
      <c r="B2" s="37"/>
      <c r="C2" s="37"/>
      <c r="D2" s="37"/>
    </row>
    <row r="3" spans="1:4" ht="15.75" customHeight="1">
      <c r="A3" s="52" t="s">
        <v>176</v>
      </c>
      <c r="B3" s="52"/>
      <c r="C3" s="52" t="s">
        <v>177</v>
      </c>
      <c r="D3" s="52"/>
    </row>
    <row r="4" spans="1:4" ht="14.25">
      <c r="A4" s="52" t="s">
        <v>7</v>
      </c>
      <c r="B4" s="52" t="s">
        <v>8</v>
      </c>
      <c r="C4" s="52" t="s">
        <v>7</v>
      </c>
      <c r="D4" s="52" t="s">
        <v>8</v>
      </c>
    </row>
    <row r="5" spans="1:4" ht="14.25">
      <c r="A5" s="53" t="s">
        <v>178</v>
      </c>
      <c r="B5" s="54">
        <v>19120346.3</v>
      </c>
      <c r="C5" s="53" t="s">
        <v>179</v>
      </c>
      <c r="D5" s="54">
        <v>19120346.3</v>
      </c>
    </row>
    <row r="6" spans="1:4" ht="14.25">
      <c r="A6" s="53" t="s">
        <v>180</v>
      </c>
      <c r="B6" s="54">
        <v>19120346.3</v>
      </c>
      <c r="C6" s="53" t="s">
        <v>181</v>
      </c>
      <c r="D6" s="54">
        <v>19120346.3</v>
      </c>
    </row>
    <row r="7" spans="1:4" ht="14.25">
      <c r="A7" s="53" t="s">
        <v>182</v>
      </c>
      <c r="B7" s="54"/>
      <c r="C7" s="53" t="s">
        <v>183</v>
      </c>
      <c r="D7" s="54"/>
    </row>
    <row r="8" spans="1:4" ht="14.25">
      <c r="A8" s="53" t="s">
        <v>184</v>
      </c>
      <c r="B8" s="54"/>
      <c r="C8" s="53" t="s">
        <v>185</v>
      </c>
      <c r="D8" s="54"/>
    </row>
    <row r="9" spans="1:4" ht="28.5">
      <c r="A9" s="53" t="s">
        <v>186</v>
      </c>
      <c r="B9" s="54"/>
      <c r="C9" s="53" t="s">
        <v>181</v>
      </c>
      <c r="D9" s="54"/>
    </row>
    <row r="10" spans="1:4" ht="14.25">
      <c r="A10" s="53" t="s">
        <v>187</v>
      </c>
      <c r="B10" s="54"/>
      <c r="C10" s="53" t="s">
        <v>183</v>
      </c>
      <c r="D10" s="54"/>
    </row>
    <row r="11" spans="1:4" ht="14.25">
      <c r="A11" s="53" t="s">
        <v>188</v>
      </c>
      <c r="B11" s="54"/>
      <c r="C11" s="53" t="s">
        <v>189</v>
      </c>
      <c r="D11" s="54"/>
    </row>
    <row r="12" spans="1:4" ht="14.25">
      <c r="A12" s="53" t="s">
        <v>190</v>
      </c>
      <c r="B12" s="54"/>
      <c r="C12" s="53" t="s">
        <v>191</v>
      </c>
      <c r="D12" s="53"/>
    </row>
    <row r="13" spans="1:4" ht="14.25">
      <c r="A13" s="53" t="s">
        <v>192</v>
      </c>
      <c r="B13" s="54"/>
      <c r="C13" s="53" t="s">
        <v>193</v>
      </c>
      <c r="D13" s="53"/>
    </row>
    <row r="14" spans="1:4" ht="14.25">
      <c r="A14" s="53" t="s">
        <v>194</v>
      </c>
      <c r="B14" s="54"/>
      <c r="C14" s="53" t="s">
        <v>195</v>
      </c>
      <c r="D14" s="53"/>
    </row>
    <row r="15" spans="1:4" ht="14.25">
      <c r="A15" s="53" t="s">
        <v>196</v>
      </c>
      <c r="B15" s="54"/>
      <c r="C15" s="53" t="s">
        <v>197</v>
      </c>
      <c r="D15" s="53"/>
    </row>
    <row r="16" spans="1:4" ht="14.25">
      <c r="A16" s="53" t="s">
        <v>198</v>
      </c>
      <c r="B16" s="54"/>
      <c r="C16" s="53" t="s">
        <v>199</v>
      </c>
      <c r="D16" s="53"/>
    </row>
    <row r="17" spans="1:4" ht="14.25">
      <c r="A17" s="53" t="s">
        <v>200</v>
      </c>
      <c r="B17" s="54"/>
      <c r="C17" s="53"/>
      <c r="D17" s="53"/>
    </row>
    <row r="18" spans="1:4" ht="14.25">
      <c r="A18" s="53"/>
      <c r="B18" s="54"/>
      <c r="C18" s="53"/>
      <c r="D18" s="53"/>
    </row>
    <row r="19" spans="1:4" ht="14.25">
      <c r="A19" s="55" t="s">
        <v>201</v>
      </c>
      <c r="B19" s="54">
        <v>19120346.3</v>
      </c>
      <c r="C19" s="55" t="s">
        <v>202</v>
      </c>
      <c r="D19" s="54">
        <v>19120346.3</v>
      </c>
    </row>
    <row r="20" spans="1:4" ht="14.25">
      <c r="A20" s="55"/>
      <c r="B20" s="56"/>
      <c r="C20" s="55"/>
      <c r="D20" s="56"/>
    </row>
    <row r="21" spans="1:4" ht="14.25">
      <c r="A21" s="53" t="s">
        <v>203</v>
      </c>
      <c r="B21" s="54"/>
      <c r="C21" s="53" t="s">
        <v>204</v>
      </c>
      <c r="D21" s="54"/>
    </row>
    <row r="22" spans="1:4" ht="14.25">
      <c r="A22" s="53" t="s">
        <v>205</v>
      </c>
      <c r="B22" s="54"/>
      <c r="C22" s="53" t="s">
        <v>205</v>
      </c>
      <c r="D22" s="53"/>
    </row>
    <row r="23" spans="1:4" ht="28.5">
      <c r="A23" s="53" t="s">
        <v>206</v>
      </c>
      <c r="B23" s="54"/>
      <c r="C23" s="53" t="s">
        <v>206</v>
      </c>
      <c r="D23" s="53"/>
    </row>
    <row r="24" spans="1:4" ht="28.5">
      <c r="A24" s="53" t="s">
        <v>207</v>
      </c>
      <c r="B24" s="54"/>
      <c r="C24" s="53" t="s">
        <v>207</v>
      </c>
      <c r="D24" s="53"/>
    </row>
    <row r="25" spans="1:4" ht="14.25">
      <c r="A25" s="53" t="s">
        <v>208</v>
      </c>
      <c r="B25" s="54"/>
      <c r="C25" s="53" t="s">
        <v>209</v>
      </c>
      <c r="D25" s="53"/>
    </row>
    <row r="26" spans="1:4" ht="14.25">
      <c r="A26" s="53" t="s">
        <v>210</v>
      </c>
      <c r="B26" s="54"/>
      <c r="C26" s="53" t="s">
        <v>206</v>
      </c>
      <c r="D26" s="53"/>
    </row>
    <row r="27" spans="1:4" ht="28.5">
      <c r="A27" s="53" t="s">
        <v>211</v>
      </c>
      <c r="B27" s="54"/>
      <c r="C27" s="53" t="s">
        <v>207</v>
      </c>
      <c r="D27" s="53"/>
    </row>
    <row r="28" spans="1:4" ht="14.25">
      <c r="A28" s="53" t="s">
        <v>212</v>
      </c>
      <c r="B28" s="54"/>
      <c r="C28" s="53" t="s">
        <v>213</v>
      </c>
      <c r="D28" s="53"/>
    </row>
    <row r="29" spans="1:4" ht="14.25">
      <c r="A29" s="53" t="s">
        <v>214</v>
      </c>
      <c r="B29" s="54"/>
      <c r="C29" s="53" t="s">
        <v>210</v>
      </c>
      <c r="D29" s="53"/>
    </row>
    <row r="30" spans="1:4" ht="28.5">
      <c r="A30" s="53" t="s">
        <v>206</v>
      </c>
      <c r="B30" s="54"/>
      <c r="C30" s="53" t="s">
        <v>211</v>
      </c>
      <c r="D30" s="53"/>
    </row>
    <row r="31" spans="1:4" ht="28.5">
      <c r="A31" s="53" t="s">
        <v>207</v>
      </c>
      <c r="B31" s="54"/>
      <c r="C31" s="53" t="s">
        <v>215</v>
      </c>
      <c r="D31" s="53"/>
    </row>
    <row r="32" spans="1:4" ht="14.25">
      <c r="A32" s="53" t="s">
        <v>216</v>
      </c>
      <c r="B32" s="54"/>
      <c r="C32" s="53" t="s">
        <v>210</v>
      </c>
      <c r="D32" s="53"/>
    </row>
    <row r="33" spans="1:4" ht="14.25">
      <c r="A33" s="53" t="s">
        <v>210</v>
      </c>
      <c r="B33" s="54"/>
      <c r="C33" s="53" t="s">
        <v>211</v>
      </c>
      <c r="D33" s="53"/>
    </row>
    <row r="34" spans="1:4" ht="14.25">
      <c r="A34" s="53" t="s">
        <v>211</v>
      </c>
      <c r="B34" s="54"/>
      <c r="C34" s="53" t="s">
        <v>217</v>
      </c>
      <c r="D34" s="53"/>
    </row>
    <row r="35" spans="1:4" ht="14.25">
      <c r="A35" s="53" t="s">
        <v>218</v>
      </c>
      <c r="B35" s="54"/>
      <c r="C35" s="53" t="s">
        <v>219</v>
      </c>
      <c r="D35" s="53"/>
    </row>
    <row r="36" spans="1:4" ht="14.25">
      <c r="A36" s="53" t="s">
        <v>220</v>
      </c>
      <c r="B36" s="54"/>
      <c r="C36" s="53"/>
      <c r="D36" s="53"/>
    </row>
    <row r="37" spans="1:4" ht="14.25">
      <c r="A37" s="53"/>
      <c r="B37" s="54"/>
      <c r="C37" s="53"/>
      <c r="D37" s="53"/>
    </row>
    <row r="38" spans="1:4" ht="14.25">
      <c r="A38" s="55" t="s">
        <v>54</v>
      </c>
      <c r="B38" s="54">
        <v>19120346.3</v>
      </c>
      <c r="C38" s="55" t="s">
        <v>55</v>
      </c>
      <c r="D38" s="57">
        <v>19120346.3</v>
      </c>
    </row>
  </sheetData>
  <sheetProtection/>
  <mergeCells count="4">
    <mergeCell ref="A1:D1"/>
    <mergeCell ref="A2:D2"/>
    <mergeCell ref="A3:B3"/>
    <mergeCell ref="C3:D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4"/>
  <sheetViews>
    <sheetView zoomScaleSheetLayoutView="100" workbookViewId="0" topLeftCell="A1">
      <selection activeCell="H9" sqref="H9"/>
    </sheetView>
  </sheetViews>
  <sheetFormatPr defaultColWidth="8.8515625" defaultRowHeight="12.75"/>
  <cols>
    <col min="1" max="1" width="12.28125" style="0" customWidth="1"/>
    <col min="2" max="2" width="18.00390625" style="0" customWidth="1"/>
    <col min="3" max="3" width="11.57421875" style="0" customWidth="1"/>
    <col min="4" max="4" width="11.421875" style="0" customWidth="1"/>
    <col min="5" max="5" width="12.8515625" style="0" customWidth="1"/>
  </cols>
  <sheetData>
    <row r="1" spans="3:18" ht="25.5">
      <c r="C1" s="34" t="s">
        <v>221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3:18" ht="14.25">
      <c r="C2" s="36" t="s">
        <v>222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1:18" ht="15.75" customHeight="1">
      <c r="A3" s="46" t="s">
        <v>223</v>
      </c>
      <c r="B3" s="47"/>
      <c r="C3" s="39" t="s">
        <v>201</v>
      </c>
      <c r="D3" s="39" t="s">
        <v>224</v>
      </c>
      <c r="E3" s="48"/>
      <c r="F3" s="48"/>
      <c r="G3" s="39" t="s">
        <v>225</v>
      </c>
      <c r="H3" s="48"/>
      <c r="I3" s="48"/>
      <c r="J3" s="39" t="s">
        <v>226</v>
      </c>
      <c r="K3" s="39" t="s">
        <v>227</v>
      </c>
      <c r="L3" s="39" t="s">
        <v>228</v>
      </c>
      <c r="M3" s="39" t="s">
        <v>229</v>
      </c>
      <c r="N3" s="39" t="s">
        <v>230</v>
      </c>
      <c r="O3" s="48"/>
      <c r="P3" s="48"/>
      <c r="Q3" s="39" t="s">
        <v>231</v>
      </c>
      <c r="R3" s="39" t="s">
        <v>232</v>
      </c>
    </row>
    <row r="4" spans="1:18" ht="44.25" customHeight="1">
      <c r="A4" s="47"/>
      <c r="B4" s="47"/>
      <c r="C4" s="48"/>
      <c r="D4" s="39" t="s">
        <v>10</v>
      </c>
      <c r="E4" s="39" t="s">
        <v>233</v>
      </c>
      <c r="F4" s="39" t="s">
        <v>234</v>
      </c>
      <c r="G4" s="39" t="s">
        <v>10</v>
      </c>
      <c r="H4" s="49" t="s">
        <v>235</v>
      </c>
      <c r="I4" s="51"/>
      <c r="J4" s="48"/>
      <c r="K4" s="48"/>
      <c r="L4" s="48"/>
      <c r="M4" s="48"/>
      <c r="N4" s="39" t="s">
        <v>10</v>
      </c>
      <c r="O4" s="39" t="s">
        <v>236</v>
      </c>
      <c r="P4" s="39" t="s">
        <v>237</v>
      </c>
      <c r="Q4" s="48"/>
      <c r="R4" s="48"/>
    </row>
    <row r="5" spans="1:18" ht="72.75" customHeight="1">
      <c r="A5" s="47"/>
      <c r="B5" s="47"/>
      <c r="C5" s="48"/>
      <c r="D5" s="48"/>
      <c r="E5" s="48"/>
      <c r="F5" s="48"/>
      <c r="G5" s="48"/>
      <c r="H5" s="39" t="s">
        <v>238</v>
      </c>
      <c r="I5" s="39" t="s">
        <v>239</v>
      </c>
      <c r="J5" s="48"/>
      <c r="K5" s="48"/>
      <c r="L5" s="48"/>
      <c r="M5" s="48"/>
      <c r="N5" s="48"/>
      <c r="O5" s="48"/>
      <c r="P5" s="48"/>
      <c r="Q5" s="48"/>
      <c r="R5" s="48"/>
    </row>
    <row r="6" spans="1:18" ht="14.25">
      <c r="A6" s="50" t="s">
        <v>63</v>
      </c>
      <c r="B6" s="50" t="s">
        <v>64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</row>
    <row r="7" spans="1:18" ht="30" customHeight="1">
      <c r="A7" s="40" t="s">
        <v>67</v>
      </c>
      <c r="B7" s="41"/>
      <c r="C7" s="42">
        <v>19120346.28</v>
      </c>
      <c r="D7" s="42">
        <v>19120346.28</v>
      </c>
      <c r="E7" s="42">
        <v>19120346.28</v>
      </c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</row>
    <row r="8" spans="1:18" ht="30" customHeight="1">
      <c r="A8" s="44" t="s">
        <v>68</v>
      </c>
      <c r="B8" s="44" t="s">
        <v>69</v>
      </c>
      <c r="C8" s="44">
        <v>175745.83</v>
      </c>
      <c r="D8" s="44">
        <v>175745.83</v>
      </c>
      <c r="E8" s="44">
        <v>175745.83</v>
      </c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</row>
    <row r="9" spans="1:18" ht="30" customHeight="1">
      <c r="A9" s="44" t="s">
        <v>70</v>
      </c>
      <c r="B9" s="44" t="s">
        <v>71</v>
      </c>
      <c r="C9" s="44">
        <v>87872.91</v>
      </c>
      <c r="D9" s="44">
        <v>87872.91</v>
      </c>
      <c r="E9" s="44">
        <v>87872.91</v>
      </c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</row>
    <row r="10" spans="1:18" ht="30" customHeight="1">
      <c r="A10" s="44" t="s">
        <v>72</v>
      </c>
      <c r="B10" s="44" t="s">
        <v>73</v>
      </c>
      <c r="C10" s="44">
        <v>6910.8</v>
      </c>
      <c r="D10" s="44">
        <v>6910.8</v>
      </c>
      <c r="E10" s="44">
        <v>6910.8</v>
      </c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</row>
    <row r="11" spans="1:18" ht="30" customHeight="1">
      <c r="A11" s="44" t="s">
        <v>74</v>
      </c>
      <c r="B11" s="44" t="s">
        <v>75</v>
      </c>
      <c r="C11" s="44">
        <v>2000000</v>
      </c>
      <c r="D11" s="44">
        <v>2000000</v>
      </c>
      <c r="E11" s="44">
        <v>2000000</v>
      </c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</row>
    <row r="12" spans="1:18" ht="30" customHeight="1">
      <c r="A12" s="44" t="s">
        <v>76</v>
      </c>
      <c r="B12" s="44" t="s">
        <v>77</v>
      </c>
      <c r="C12" s="44">
        <v>14000000</v>
      </c>
      <c r="D12" s="44">
        <v>14000000</v>
      </c>
      <c r="E12" s="44">
        <v>14000000</v>
      </c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</row>
    <row r="13" spans="1:18" ht="30" customHeight="1">
      <c r="A13" s="44" t="s">
        <v>78</v>
      </c>
      <c r="B13" s="44" t="s">
        <v>79</v>
      </c>
      <c r="C13" s="44">
        <v>1766103.2</v>
      </c>
      <c r="D13" s="44">
        <v>1766103.2</v>
      </c>
      <c r="E13" s="44">
        <v>1766103.2</v>
      </c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</row>
    <row r="14" spans="1:18" ht="30" customHeight="1">
      <c r="A14" s="44" t="s">
        <v>80</v>
      </c>
      <c r="B14" s="44" t="s">
        <v>81</v>
      </c>
      <c r="C14" s="44">
        <v>700000</v>
      </c>
      <c r="D14" s="44">
        <v>700000</v>
      </c>
      <c r="E14" s="44">
        <v>700000</v>
      </c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</row>
    <row r="15" spans="1:18" ht="30" customHeight="1">
      <c r="A15" s="44" t="s">
        <v>82</v>
      </c>
      <c r="B15" s="44" t="s">
        <v>83</v>
      </c>
      <c r="C15" s="44">
        <v>150000</v>
      </c>
      <c r="D15" s="44">
        <v>150000</v>
      </c>
      <c r="E15" s="44">
        <v>150000</v>
      </c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</row>
    <row r="16" spans="1:18" ht="30" customHeight="1">
      <c r="A16" s="44" t="s">
        <v>84</v>
      </c>
      <c r="B16" s="44" t="s">
        <v>85</v>
      </c>
      <c r="C16" s="44">
        <v>142249.54</v>
      </c>
      <c r="D16" s="44">
        <v>142249.54</v>
      </c>
      <c r="E16" s="44">
        <v>142249.54</v>
      </c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</row>
    <row r="17" spans="1:18" ht="30" customHeight="1">
      <c r="A17" s="44" t="s">
        <v>86</v>
      </c>
      <c r="B17" s="44" t="s">
        <v>87</v>
      </c>
      <c r="C17" s="44">
        <v>91464</v>
      </c>
      <c r="D17" s="44">
        <v>91464</v>
      </c>
      <c r="E17" s="44">
        <v>91464</v>
      </c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</row>
    <row r="18" spans="1:18" ht="30" customHeight="1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</row>
    <row r="19" spans="1:18" ht="30" customHeight="1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</row>
    <row r="20" spans="1:18" ht="30" customHeight="1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</row>
    <row r="21" spans="1:18" ht="30" customHeight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</row>
    <row r="22" spans="1:18" ht="30" customHeight="1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</row>
    <row r="23" spans="1:18" ht="30" customHeight="1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</row>
    <row r="24" spans="1:18" ht="30" customHeight="1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</row>
  </sheetData>
  <sheetProtection/>
  <mergeCells count="23">
    <mergeCell ref="C1:R1"/>
    <mergeCell ref="C2:R2"/>
    <mergeCell ref="D3:F3"/>
    <mergeCell ref="G3:I3"/>
    <mergeCell ref="N3:P3"/>
    <mergeCell ref="A7:B7"/>
    <mergeCell ref="C3:C6"/>
    <mergeCell ref="D4:D6"/>
    <mergeCell ref="E4:E6"/>
    <mergeCell ref="F4:F6"/>
    <mergeCell ref="G4:G6"/>
    <mergeCell ref="H5:H6"/>
    <mergeCell ref="I5:I6"/>
    <mergeCell ref="J3:J6"/>
    <mergeCell ref="K3:K6"/>
    <mergeCell ref="L3:L6"/>
    <mergeCell ref="M3:M6"/>
    <mergeCell ref="N4:N6"/>
    <mergeCell ref="O4:O6"/>
    <mergeCell ref="P4:P6"/>
    <mergeCell ref="Q3:Q6"/>
    <mergeCell ref="R3:R6"/>
    <mergeCell ref="A3:B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4"/>
  <sheetViews>
    <sheetView zoomScaleSheetLayoutView="100" workbookViewId="0" topLeftCell="A1">
      <selection activeCell="L4" sqref="L4"/>
    </sheetView>
  </sheetViews>
  <sheetFormatPr defaultColWidth="8.8515625" defaultRowHeight="12.75"/>
  <cols>
    <col min="1" max="1" width="12.28125" style="0" customWidth="1"/>
    <col min="2" max="2" width="37.28125" style="0" customWidth="1"/>
    <col min="3" max="3" width="13.00390625" style="0" customWidth="1"/>
    <col min="4" max="4" width="12.8515625" style="0" customWidth="1"/>
    <col min="5" max="11" width="11.28125" style="0" customWidth="1"/>
  </cols>
  <sheetData>
    <row r="1" spans="3:11" ht="25.5">
      <c r="C1" s="34" t="s">
        <v>240</v>
      </c>
      <c r="D1" s="35"/>
      <c r="E1" s="35"/>
      <c r="F1" s="35"/>
      <c r="G1" s="35"/>
      <c r="H1" s="35"/>
      <c r="I1" s="35"/>
      <c r="J1" s="35"/>
      <c r="K1" s="35"/>
    </row>
    <row r="2" spans="3:11" ht="14.25">
      <c r="C2" s="36" t="s">
        <v>241</v>
      </c>
      <c r="D2" s="37"/>
      <c r="E2" s="37"/>
      <c r="F2" s="37"/>
      <c r="G2" s="37"/>
      <c r="H2" s="37"/>
      <c r="I2" s="37"/>
      <c r="J2" s="37"/>
      <c r="K2" s="37"/>
    </row>
    <row r="3" spans="1:11" ht="42.75">
      <c r="A3" s="38" t="s">
        <v>63</v>
      </c>
      <c r="B3" s="38" t="s">
        <v>64</v>
      </c>
      <c r="C3" s="39" t="s">
        <v>202</v>
      </c>
      <c r="D3" s="39" t="s">
        <v>242</v>
      </c>
      <c r="E3" s="39" t="s">
        <v>243</v>
      </c>
      <c r="F3" s="39" t="s">
        <v>244</v>
      </c>
      <c r="G3" s="39" t="s">
        <v>245</v>
      </c>
      <c r="H3" s="39" t="s">
        <v>246</v>
      </c>
      <c r="I3" s="39" t="s">
        <v>247</v>
      </c>
      <c r="J3" s="39" t="s">
        <v>248</v>
      </c>
      <c r="K3" s="39" t="s">
        <v>249</v>
      </c>
    </row>
    <row r="4" spans="1:11" ht="33" customHeight="1">
      <c r="A4" s="40" t="s">
        <v>67</v>
      </c>
      <c r="B4" s="41"/>
      <c r="C4" s="42">
        <v>19120346.28</v>
      </c>
      <c r="D4" s="42">
        <v>19120346.28</v>
      </c>
      <c r="E4" s="42"/>
      <c r="F4" s="43"/>
      <c r="G4" s="43"/>
      <c r="H4" s="43"/>
      <c r="I4" s="43"/>
      <c r="J4" s="43"/>
      <c r="K4" s="43"/>
    </row>
    <row r="5" spans="1:11" ht="33" customHeight="1">
      <c r="A5" s="44" t="s">
        <v>68</v>
      </c>
      <c r="B5" s="44" t="s">
        <v>69</v>
      </c>
      <c r="C5" s="44">
        <v>175745.83</v>
      </c>
      <c r="D5" s="44">
        <v>175745.83</v>
      </c>
      <c r="E5" s="44"/>
      <c r="F5" s="43"/>
      <c r="G5" s="43"/>
      <c r="H5" s="43"/>
      <c r="I5" s="43"/>
      <c r="J5" s="43"/>
      <c r="K5" s="43"/>
    </row>
    <row r="6" spans="1:11" ht="33" customHeight="1">
      <c r="A6" s="44" t="s">
        <v>70</v>
      </c>
      <c r="B6" s="44" t="s">
        <v>71</v>
      </c>
      <c r="C6" s="44">
        <v>87872.91</v>
      </c>
      <c r="D6" s="44">
        <v>87872.91</v>
      </c>
      <c r="E6" s="44"/>
      <c r="F6" s="43"/>
      <c r="G6" s="43"/>
      <c r="H6" s="43"/>
      <c r="I6" s="43"/>
      <c r="J6" s="43"/>
      <c r="K6" s="43"/>
    </row>
    <row r="7" spans="1:11" ht="33" customHeight="1">
      <c r="A7" s="44" t="s">
        <v>72</v>
      </c>
      <c r="B7" s="44" t="s">
        <v>73</v>
      </c>
      <c r="C7" s="44">
        <v>6910.8</v>
      </c>
      <c r="D7" s="44">
        <v>6910.8</v>
      </c>
      <c r="E7" s="44"/>
      <c r="F7" s="43"/>
      <c r="G7" s="43"/>
      <c r="H7" s="43"/>
      <c r="I7" s="43"/>
      <c r="J7" s="43"/>
      <c r="K7" s="43"/>
    </row>
    <row r="8" spans="1:11" ht="33" customHeight="1">
      <c r="A8" s="44" t="s">
        <v>74</v>
      </c>
      <c r="B8" s="44" t="s">
        <v>75</v>
      </c>
      <c r="C8" s="44">
        <v>2000000</v>
      </c>
      <c r="D8" s="44">
        <v>2000000</v>
      </c>
      <c r="E8" s="44"/>
      <c r="F8" s="43"/>
      <c r="G8" s="43"/>
      <c r="H8" s="43"/>
      <c r="I8" s="43"/>
      <c r="J8" s="43"/>
      <c r="K8" s="43"/>
    </row>
    <row r="9" spans="1:11" ht="33" customHeight="1">
      <c r="A9" s="44" t="s">
        <v>76</v>
      </c>
      <c r="B9" s="44" t="s">
        <v>77</v>
      </c>
      <c r="C9" s="44">
        <v>14000000</v>
      </c>
      <c r="D9" s="44">
        <v>14000000</v>
      </c>
      <c r="E9" s="44"/>
      <c r="F9" s="43"/>
      <c r="G9" s="43"/>
      <c r="H9" s="43"/>
      <c r="I9" s="43"/>
      <c r="J9" s="43"/>
      <c r="K9" s="43"/>
    </row>
    <row r="10" spans="1:11" ht="33" customHeight="1">
      <c r="A10" s="44" t="s">
        <v>78</v>
      </c>
      <c r="B10" s="44" t="s">
        <v>79</v>
      </c>
      <c r="C10" s="44">
        <v>1766103.2</v>
      </c>
      <c r="D10" s="44">
        <v>1766103.2</v>
      </c>
      <c r="E10" s="44"/>
      <c r="F10" s="43"/>
      <c r="G10" s="43"/>
      <c r="H10" s="43"/>
      <c r="I10" s="43"/>
      <c r="J10" s="43"/>
      <c r="K10" s="43"/>
    </row>
    <row r="11" spans="1:11" ht="33" customHeight="1">
      <c r="A11" s="44" t="s">
        <v>80</v>
      </c>
      <c r="B11" s="44" t="s">
        <v>81</v>
      </c>
      <c r="C11" s="44">
        <v>700000</v>
      </c>
      <c r="D11" s="44">
        <v>700000</v>
      </c>
      <c r="E11" s="44"/>
      <c r="F11" s="43"/>
      <c r="G11" s="43"/>
      <c r="H11" s="43"/>
      <c r="I11" s="43"/>
      <c r="J11" s="43"/>
      <c r="K11" s="43"/>
    </row>
    <row r="12" spans="1:11" ht="33" customHeight="1">
      <c r="A12" s="44" t="s">
        <v>82</v>
      </c>
      <c r="B12" s="44" t="s">
        <v>83</v>
      </c>
      <c r="C12" s="44">
        <v>150000</v>
      </c>
      <c r="D12" s="44">
        <v>150000</v>
      </c>
      <c r="E12" s="44"/>
      <c r="F12" s="43"/>
      <c r="G12" s="43"/>
      <c r="H12" s="43"/>
      <c r="I12" s="43"/>
      <c r="J12" s="43"/>
      <c r="K12" s="43"/>
    </row>
    <row r="13" spans="1:11" ht="33" customHeight="1">
      <c r="A13" s="44" t="s">
        <v>84</v>
      </c>
      <c r="B13" s="44" t="s">
        <v>85</v>
      </c>
      <c r="C13" s="44">
        <v>142249.54</v>
      </c>
      <c r="D13" s="44">
        <v>142249.54</v>
      </c>
      <c r="E13" s="44"/>
      <c r="F13" s="43"/>
      <c r="G13" s="43"/>
      <c r="H13" s="43"/>
      <c r="I13" s="43"/>
      <c r="J13" s="43"/>
      <c r="K13" s="43"/>
    </row>
    <row r="14" spans="1:11" ht="33" customHeight="1">
      <c r="A14" s="44" t="s">
        <v>86</v>
      </c>
      <c r="B14" s="44" t="s">
        <v>87</v>
      </c>
      <c r="C14" s="44">
        <v>91464</v>
      </c>
      <c r="D14" s="44">
        <v>91464</v>
      </c>
      <c r="E14" s="44"/>
      <c r="F14" s="43"/>
      <c r="G14" s="43"/>
      <c r="H14" s="43"/>
      <c r="I14" s="43"/>
      <c r="J14" s="43"/>
      <c r="K14" s="43"/>
    </row>
    <row r="15" spans="1:11" ht="33" customHeight="1">
      <c r="A15" s="45"/>
      <c r="B15" s="45"/>
      <c r="C15" s="43"/>
      <c r="D15" s="43"/>
      <c r="E15" s="43"/>
      <c r="F15" s="43"/>
      <c r="G15" s="43"/>
      <c r="H15" s="43"/>
      <c r="I15" s="43"/>
      <c r="J15" s="43"/>
      <c r="K15" s="43"/>
    </row>
    <row r="16" spans="1:11" ht="33" customHeight="1">
      <c r="A16" s="45"/>
      <c r="B16" s="45"/>
      <c r="C16" s="43"/>
      <c r="D16" s="43"/>
      <c r="E16" s="43"/>
      <c r="F16" s="43"/>
      <c r="G16" s="43"/>
      <c r="H16" s="43"/>
      <c r="I16" s="43"/>
      <c r="J16" s="43"/>
      <c r="K16" s="43"/>
    </row>
    <row r="17" spans="1:11" ht="33" customHeight="1">
      <c r="A17" s="45"/>
      <c r="B17" s="45"/>
      <c r="C17" s="43"/>
      <c r="D17" s="43"/>
      <c r="E17" s="43"/>
      <c r="F17" s="43"/>
      <c r="G17" s="43"/>
      <c r="H17" s="43"/>
      <c r="I17" s="43"/>
      <c r="J17" s="43"/>
      <c r="K17" s="43"/>
    </row>
    <row r="18" spans="1:11" ht="33" customHeight="1">
      <c r="A18" s="45"/>
      <c r="B18" s="45"/>
      <c r="C18" s="43"/>
      <c r="D18" s="43"/>
      <c r="E18" s="43"/>
      <c r="F18" s="43"/>
      <c r="G18" s="43"/>
      <c r="H18" s="43"/>
      <c r="I18" s="43"/>
      <c r="J18" s="43"/>
      <c r="K18" s="43"/>
    </row>
    <row r="19" spans="1:11" ht="33" customHeight="1">
      <c r="A19" s="45"/>
      <c r="B19" s="45"/>
      <c r="C19" s="43"/>
      <c r="D19" s="43"/>
      <c r="E19" s="43"/>
      <c r="F19" s="43"/>
      <c r="G19" s="43"/>
      <c r="H19" s="43"/>
      <c r="I19" s="43"/>
      <c r="J19" s="43"/>
      <c r="K19" s="43"/>
    </row>
    <row r="20" spans="1:11" ht="33" customHeight="1">
      <c r="A20" s="45"/>
      <c r="B20" s="45"/>
      <c r="C20" s="43"/>
      <c r="D20" s="43"/>
      <c r="E20" s="43"/>
      <c r="F20" s="43"/>
      <c r="G20" s="43"/>
      <c r="H20" s="43"/>
      <c r="I20" s="43"/>
      <c r="J20" s="43"/>
      <c r="K20" s="43"/>
    </row>
    <row r="21" spans="1:11" ht="33" customHeight="1">
      <c r="A21" s="45"/>
      <c r="B21" s="45"/>
      <c r="C21" s="43"/>
      <c r="D21" s="43"/>
      <c r="E21" s="43"/>
      <c r="F21" s="43"/>
      <c r="G21" s="43"/>
      <c r="H21" s="43"/>
      <c r="I21" s="43"/>
      <c r="J21" s="43"/>
      <c r="K21" s="43"/>
    </row>
    <row r="22" spans="1:11" ht="33" customHeight="1">
      <c r="A22" s="45"/>
      <c r="B22" s="45"/>
      <c r="C22" s="43"/>
      <c r="D22" s="43"/>
      <c r="E22" s="43"/>
      <c r="F22" s="43"/>
      <c r="G22" s="43"/>
      <c r="H22" s="43"/>
      <c r="I22" s="43"/>
      <c r="J22" s="43"/>
      <c r="K22" s="43"/>
    </row>
    <row r="23" spans="1:11" ht="33" customHeight="1">
      <c r="A23" s="45"/>
      <c r="B23" s="45"/>
      <c r="C23" s="43"/>
      <c r="D23" s="43"/>
      <c r="E23" s="43"/>
      <c r="F23" s="43"/>
      <c r="G23" s="43"/>
      <c r="H23" s="43"/>
      <c r="I23" s="43"/>
      <c r="J23" s="43"/>
      <c r="K23" s="43"/>
    </row>
    <row r="24" spans="1:11" ht="33" customHeight="1">
      <c r="A24" s="45"/>
      <c r="B24" s="45"/>
      <c r="C24" s="43"/>
      <c r="D24" s="43"/>
      <c r="E24" s="43"/>
      <c r="F24" s="43"/>
      <c r="G24" s="43"/>
      <c r="H24" s="43"/>
      <c r="I24" s="43"/>
      <c r="J24" s="43"/>
      <c r="K24" s="43"/>
    </row>
  </sheetData>
  <sheetProtection/>
  <mergeCells count="3">
    <mergeCell ref="C1:K1"/>
    <mergeCell ref="C2:K2"/>
    <mergeCell ref="A4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plxczj</cp:lastModifiedBy>
  <dcterms:created xsi:type="dcterms:W3CDTF">2020-01-17T02:15:02Z</dcterms:created>
  <dcterms:modified xsi:type="dcterms:W3CDTF">2020-02-26T07:16:43Z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