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0" activeTab="13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 (5)" sheetId="10" r:id="rId10"/>
    <sheet name="表十部门项目支出预算绩效目标表 (4)" sheetId="11" r:id="rId11"/>
    <sheet name="表十部门项目支出预算绩效目标表 (2)" sheetId="12" r:id="rId12"/>
    <sheet name="表十部门项目支出预算绩效目标表 (3)" sheetId="13" r:id="rId13"/>
    <sheet name="表十部门项目支出预算绩效目标表" sheetId="14" r:id="rId14"/>
  </sheets>
  <definedNames>
    <definedName name="_xlnm.Print_Area" localSheetId="3">'表四一般公共预算财政拨款基本支出表'!$A$1:$C$62</definedName>
  </definedNames>
  <calcPr fullCalcOnLoad="1"/>
</workbook>
</file>

<file path=xl/sharedStrings.xml><?xml version="1.0" encoding="utf-8"?>
<sst xmlns="http://schemas.openxmlformats.org/spreadsheetml/2006/main" count="840" uniqueCount="351">
  <si>
    <t>附件2</t>
  </si>
  <si>
    <t>平罗县2020年财政拨款收支总表</t>
  </si>
  <si>
    <t>公开部门：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</si>
  <si>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</si>
  <si>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</si>
  <si>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</si>
  <si>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</si>
  <si>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</si>
  <si>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</si>
  <si>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</si>
  <si>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</si>
  <si>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</si>
  <si>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</si>
  <si>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</si>
  <si>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</si>
  <si>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</si>
  <si>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</si>
  <si>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</si>
  <si>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</si>
  <si>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</si>
  <si>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</si>
  <si>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</si>
  <si>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</si>
  <si>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</si>
  <si>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</si>
  <si>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</si>
  <si>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</si>
  <si>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</si>
  <si>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</si>
  <si>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</si>
  <si>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</si>
  <si>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</si>
  <si>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</si>
  <si>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</si>
  <si>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</si>
  <si>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</si>
  <si>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</si>
  <si>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</si>
  <si>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</si>
  <si>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</si>
  <si>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</si>
  <si>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</si>
  <si>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</si>
  <si>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</si>
  <si>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</si>
  <si>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</si>
  <si>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</si>
  <si>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</si>
  <si>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</si>
  <si>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</si>
  <si>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</si>
  <si>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</si>
  <si>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</si>
  <si>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</si>
  <si>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</si>
  <si>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</si>
  <si>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</si>
  <si>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平罗县2020年财政拨款支出总表</t>
  </si>
  <si>
    <t>公开部门：平罗县应急管理局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</si>
  <si>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</si>
  <si>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</si>
  <si>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</si>
  <si>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</si>
  <si>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</si>
  <si>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</si>
  <si>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</si>
  <si>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</si>
  <si>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</si>
  <si>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合计</t>
  </si>
  <si>
    <t>机关事业单位基本养老保险缴费支出</t>
  </si>
  <si>
    <t>未归口管理的行政单位离退休</t>
  </si>
  <si>
    <t>行政单位医疗</t>
  </si>
  <si>
    <t>公务员医疗补助</t>
  </si>
  <si>
    <t>住房公积金</t>
  </si>
  <si>
    <t>购房补贴</t>
  </si>
  <si>
    <t>行政运行</t>
  </si>
  <si>
    <t>安全监管</t>
  </si>
  <si>
    <t>应急救援</t>
  </si>
  <si>
    <t>其他应急管理事务</t>
  </si>
  <si>
    <t>一般行政管理事务</t>
  </si>
  <si>
    <t>消防应急救援</t>
  </si>
  <si>
    <t>平罗县2020年一般公共预算财政拨款支出表</t>
  </si>
  <si>
    <t>2019年执行数
（决算数）</t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</si>
  <si>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</si>
  <si>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</si>
  <si>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</si>
  <si>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</si>
  <si>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</si>
  <si>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</si>
  <si>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事业单位医疗</t>
  </si>
  <si>
    <t>其他消防事务支出</t>
  </si>
  <si>
    <t>平罗县2020年一般公共预算财政拨款基本支出表</t>
  </si>
  <si>
    <t>平罗县应急管理局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</si>
  <si>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</si>
  <si>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</si>
  <si>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</si>
  <si>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</si>
  <si>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</si>
  <si>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</si>
  <si>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</si>
  <si>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</si>
  <si>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</si>
  <si>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</si>
  <si>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</si>
  <si>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</si>
  <si>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</si>
  <si>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</si>
  <si>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</si>
  <si>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</si>
  <si>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</si>
  <si>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</si>
  <si>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</si>
  <si>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</si>
  <si>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</si>
  <si>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</si>
  <si>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</si>
  <si>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</si>
  <si>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</si>
  <si>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</si>
  <si>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</si>
  <si>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</si>
  <si>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</si>
  <si>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</si>
  <si>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</si>
  <si>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</si>
  <si>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</si>
  <si>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</si>
  <si>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</si>
  <si>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</si>
  <si>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</si>
  <si>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</si>
  <si>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</si>
  <si>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</si>
  <si>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</si>
  <si>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</si>
  <si>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</si>
  <si>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</si>
  <si>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</si>
  <si>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</si>
  <si>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</si>
  <si>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</si>
  <si>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</si>
  <si>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</si>
  <si>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</si>
  <si>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</si>
  <si>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</si>
  <si>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</si>
  <si>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</si>
  <si>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</si>
  <si>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</si>
  <si>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</si>
  <si>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</si>
  <si>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</si>
  <si>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</si>
  <si>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</si>
  <si>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</si>
  <si>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平罗县2020年一般公共预算财政拨款“三公”经费支出表</t>
  </si>
  <si>
    <t>公开部门：平罗县应急管理局       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</si>
  <si>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</si>
  <si>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</si>
  <si>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</si>
  <si>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</si>
  <si>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</si>
  <si>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</si>
  <si>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平罗县2020年政府性基金预算财政拨款支出表</t>
  </si>
  <si>
    <t>单位：元</t>
  </si>
  <si>
    <t>科目编码</t>
  </si>
  <si>
    <t>人员经费</t>
  </si>
  <si>
    <t>日常公用经费</t>
  </si>
  <si>
    <t>平罗县2020年部门收支预算总表</t>
  </si>
  <si>
    <t xml:space="preserve">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</si>
  <si>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</si>
  <si>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</si>
  <si>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</si>
  <si>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</si>
  <si>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</si>
  <si>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</si>
  <si>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</si>
  <si>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</si>
  <si>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</si>
  <si>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</si>
  <si>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</si>
  <si>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</si>
  <si>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</si>
  <si>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</si>
  <si>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</si>
  <si>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</si>
  <si>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</si>
  <si>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</si>
  <si>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</si>
  <si>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</si>
  <si>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</si>
  <si>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</si>
  <si>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</si>
  <si>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</si>
  <si>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</si>
  <si>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</si>
  <si>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</si>
  <si>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</si>
  <si>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</si>
  <si>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</si>
  <si>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</si>
  <si>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</si>
  <si>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</si>
  <si>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</si>
  <si>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</si>
  <si>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</si>
  <si>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</si>
  <si>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</si>
  <si>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</si>
  <si>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</si>
  <si>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</si>
  <si>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</si>
  <si>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</si>
  <si>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</si>
  <si>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</si>
  <si>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</si>
  <si>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t xml:space="preserve">                                                                         单位：元</t>
  </si>
  <si>
    <t>功能科目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</si>
  <si>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</si>
  <si>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</si>
  <si>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</si>
  <si>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</si>
  <si>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</si>
  <si>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</si>
  <si>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</si>
  <si>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</si>
  <si>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</si>
  <si>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</si>
  <si>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</si>
  <si>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</si>
  <si>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</si>
  <si>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</si>
  <si>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</si>
  <si>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</si>
  <si>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r>
      <t>小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计</t>
    </r>
  </si>
  <si>
    <t>平罗县2020年部门支出总表</t>
  </si>
  <si>
    <t xml:space="preserve">                                                                           单位：元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</si>
  <si>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</si>
  <si>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</si>
  <si>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</si>
  <si>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</si>
  <si>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</si>
  <si>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</si>
  <si>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</si>
  <si>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</si>
  <si>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r>
      <t>小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计</t>
    </r>
  </si>
  <si>
    <t>部门项目支出预算绩效目标表</t>
  </si>
  <si>
    <t>( 2020 年度)</t>
  </si>
  <si>
    <t>项目名称</t>
  </si>
  <si>
    <t>灭火救援装备建设工作</t>
  </si>
  <si>
    <t>主管部门及代码</t>
  </si>
  <si>
    <t>实施单位</t>
  </si>
  <si>
    <t>项目属性</t>
  </si>
  <si>
    <t>新增一次性项目</t>
  </si>
  <si>
    <t>项目期</t>
  </si>
  <si>
    <t>2020年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</si>
  <si>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</si>
  <si>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</si>
  <si>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</si>
  <si>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</si>
  <si>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</si>
  <si>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新增消防救援设备1件，适应国家综合性消防救援队伍的职能任务，加快推进灭火救援装备转型升级，不断优化装备性能结构和配备体系，全面提升装备实战效能。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</si>
  <si>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</si>
  <si>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</si>
  <si>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</si>
  <si>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</si>
  <si>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</si>
  <si>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</si>
  <si>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</si>
  <si>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</si>
  <si>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消防车</t>
  </si>
  <si>
    <t>1辆</t>
  </si>
  <si>
    <t>质量指标（必填）</t>
  </si>
  <si>
    <t>消防救援完成率</t>
  </si>
  <si>
    <t>时效指标（必填）</t>
  </si>
  <si>
    <t>灭火时间</t>
  </si>
  <si>
    <t>20分钟每次</t>
  </si>
  <si>
    <t>成本指标（必填硬性指标）</t>
  </si>
  <si>
    <t>每台60万元</t>
  </si>
  <si>
    <t>效益指标</t>
  </si>
  <si>
    <t>社会效益指标（必填）</t>
  </si>
  <si>
    <t>人居环境满意率</t>
  </si>
  <si>
    <t>可持续影响指标（必填）</t>
  </si>
  <si>
    <t>保障人民群众生命财产安全，维护社会稳定</t>
  </si>
  <si>
    <t>长期</t>
  </si>
  <si>
    <t>满意度指标</t>
  </si>
  <si>
    <t>服务对象满意度指标（必填）</t>
  </si>
  <si>
    <t>社会公众投诉率</t>
  </si>
  <si>
    <t>应急平台和卫星系统及无人机等应急设备设施运行维护项目</t>
  </si>
  <si>
    <t>1、保障应急平台及设备正常运行；2、保障无人机等设备设施正常运行；3、保障自然灾害发生时，应急平台及无人机等设备设施能正常投入运行。</t>
  </si>
  <si>
    <t>无人机使用次数</t>
  </si>
  <si>
    <t>按实际工作需要</t>
  </si>
  <si>
    <t>使用合格率</t>
  </si>
  <si>
    <t>本年度完成工作任务</t>
  </si>
  <si>
    <t>2020年12月底</t>
  </si>
  <si>
    <t>应急管理平台运行维护</t>
  </si>
  <si>
    <t>15万元</t>
  </si>
  <si>
    <t>应急平台使用及信息反馈率</t>
  </si>
  <si>
    <t>强化安全保障体系的风险防控能力</t>
  </si>
  <si>
    <t>人居环境满意度</t>
  </si>
  <si>
    <t>自然灾害防治管理及救灾物资储备资金</t>
  </si>
  <si>
    <t>购置防汛抗洪抢险、应急度汛等应急物资及设备，加强财政支持自然灾害防治工作，积极推进自然灾害防治能力建设。</t>
  </si>
  <si>
    <t>灭火机</t>
  </si>
  <si>
    <t>20台</t>
  </si>
  <si>
    <t>灭火器具</t>
  </si>
  <si>
    <t>200个</t>
  </si>
  <si>
    <t>铅丝网片</t>
  </si>
  <si>
    <t>20000平米</t>
  </si>
  <si>
    <t>自然灾害监测率</t>
  </si>
  <si>
    <t xml:space="preserve">明显提高 </t>
  </si>
  <si>
    <t>自然灾害应急反应时限</t>
  </si>
  <si>
    <t>每台2500元</t>
  </si>
  <si>
    <t>每个200元</t>
  </si>
  <si>
    <t>每平米10元</t>
  </si>
  <si>
    <t>提升自然灾害防治水平 应急救援能力得到较大幅度提升</t>
  </si>
  <si>
    <t>保障地区社会经济稳定发展</t>
  </si>
  <si>
    <t>山岳救助塔建设项目</t>
  </si>
  <si>
    <t>建设山岳救助训练塔，组织训练专业救援人员80人次，提高城市消防站工程项目决策和建设的科学管理水平，增强城市抗御火灾应急救援能力。</t>
  </si>
  <si>
    <t>建设山岳训练塔</t>
  </si>
  <si>
    <r>
      <t>1</t>
    </r>
    <r>
      <rPr>
        <sz val="10"/>
        <rFont val="宋体"/>
        <family val="0"/>
      </rPr>
      <t>个</t>
    </r>
  </si>
  <si>
    <t>训练专业救援人员</t>
  </si>
  <si>
    <r>
      <t>80</t>
    </r>
    <r>
      <rPr>
        <sz val="10"/>
        <rFont val="宋体"/>
        <family val="0"/>
      </rPr>
      <t>人</t>
    </r>
  </si>
  <si>
    <t>训练合格率</t>
  </si>
  <si>
    <t>建设及培训完成时间</t>
  </si>
  <si>
    <t>人均训练成本</t>
  </si>
  <si>
    <t>1000元每人次</t>
  </si>
  <si>
    <t>山岳救助训练塔</t>
  </si>
  <si>
    <t>提升山岳救助应急处置能力</t>
  </si>
  <si>
    <t>提升</t>
  </si>
  <si>
    <t>提高预防和处置突发事件的能力，保障人民群众生命财产安全</t>
  </si>
  <si>
    <t>群众对消防救援工作的满意度</t>
  </si>
  <si>
    <t>企业分级分类监管、安全生产检查巡查及宣传工作经费，安全生产目标考核奖</t>
  </si>
  <si>
    <t>分级分类监管企业100家，举办4期培训班，举办1次安全生产月咨询活动，发放应急救援宣传图册1000000册，及时消除事故隐患，有效遏制生产安全生产事故为目标，增强全民安全生产意识，提升公众安全素质，推动全县各行业、企业严格落实安全生产责任，为实现全县经济社会持续稳定发展营造良好的安全生产环境。</t>
  </si>
  <si>
    <t>企业分级分类监管企业数量</t>
  </si>
  <si>
    <t>100家</t>
  </si>
  <si>
    <t>举办培训期次</t>
  </si>
  <si>
    <t>4次</t>
  </si>
  <si>
    <t>举办安全生产月咨询活动次数</t>
  </si>
  <si>
    <t>1次</t>
  </si>
  <si>
    <t xml:space="preserve">发放应急救援宣传图册数量 </t>
  </si>
  <si>
    <t>100000册</t>
  </si>
  <si>
    <t>培训合格率</t>
  </si>
  <si>
    <t>培训完成时间</t>
  </si>
  <si>
    <t>人均培训成本</t>
  </si>
  <si>
    <t>100元人次</t>
  </si>
  <si>
    <t>安全生产事故下降率</t>
  </si>
  <si>
    <t>同比下降</t>
  </si>
  <si>
    <t>项目可持续发挥作用的期限</t>
  </si>
  <si>
    <t>社会公众投诉次数</t>
  </si>
  <si>
    <t>逐年下降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</si>
</sst>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yyyy&quot;年&quot;m&quot;月&quot;d&quot;日&quot;;@"/>
  </numFmts>
  <fonts count="68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FF0000"/>
      <name val="Arial"/>
      <family val="2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/>
      <protection/>
    </xf>
    <xf numFmtId="0" fontId="4" fillId="0" borderId="9" xfId="0" applyNumberFormat="1" applyFont="1" applyBorder="1" applyAlignment="1" applyProtection="1">
      <alignment vertical="center"/>
      <protection/>
    </xf>
    <xf numFmtId="9" fontId="4" fillId="0" borderId="9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9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7" fillId="0" borderId="12" xfId="0" applyFont="1" applyFill="1" applyBorder="1" applyAlignment="1" applyProtection="1">
      <alignment horizontal="center" wrapText="1"/>
      <protection/>
    </xf>
    <xf numFmtId="0" fontId="58" fillId="0" borderId="12" xfId="0" applyFont="1" applyFill="1" applyBorder="1" applyAlignment="1" applyProtection="1">
      <alignment horizontal="center" wrapText="1"/>
      <protection/>
    </xf>
    <xf numFmtId="0" fontId="57" fillId="0" borderId="14" xfId="63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12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60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33" borderId="12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 horizontal="center" vertical="center"/>
      <protection/>
    </xf>
    <xf numFmtId="18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/>
      <protection/>
    </xf>
    <xf numFmtId="18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/>
    </xf>
    <xf numFmtId="180" fontId="58" fillId="0" borderId="12" xfId="0" applyNumberFormat="1" applyFont="1" applyFill="1" applyBorder="1" applyAlignment="1" applyProtection="1">
      <alignment/>
      <protection/>
    </xf>
    <xf numFmtId="0" fontId="58" fillId="0" borderId="12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justify" wrapText="1"/>
    </xf>
    <xf numFmtId="4" fontId="4" fillId="0" borderId="12" xfId="0" applyNumberFormat="1" applyFont="1" applyFill="1" applyBorder="1" applyAlignment="1">
      <alignment horizontal="right" vertical="center" shrinkToFit="1"/>
    </xf>
    <xf numFmtId="180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justify" wrapText="1"/>
    </xf>
    <xf numFmtId="4" fontId="1" fillId="0" borderId="12" xfId="0" applyNumberFormat="1" applyFont="1" applyFill="1" applyBorder="1" applyAlignment="1">
      <alignment horizontal="right" vertical="center" shrinkToFit="1"/>
    </xf>
    <xf numFmtId="180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80" fontId="61" fillId="0" borderId="12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63" applyFont="1" applyBorder="1" applyAlignment="1" applyProtection="1">
      <alignment/>
      <protection/>
    </xf>
    <xf numFmtId="0" fontId="17" fillId="0" borderId="0" xfId="63" applyFont="1" applyAlignment="1" applyProtection="1">
      <alignment/>
      <protection/>
    </xf>
    <xf numFmtId="10" fontId="7" fillId="0" borderId="0" xfId="0" applyNumberFormat="1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180" fontId="62" fillId="0" borderId="0" xfId="0" applyNumberFormat="1" applyFont="1" applyFill="1" applyAlignment="1" applyProtection="1">
      <alignment/>
      <protection/>
    </xf>
    <xf numFmtId="0" fontId="63" fillId="0" borderId="0" xfId="0" applyFont="1" applyFill="1" applyAlignment="1" applyProtection="1">
      <alignment horizontal="center" vertical="center"/>
      <protection/>
    </xf>
    <xf numFmtId="180" fontId="63" fillId="0" borderId="0" xfId="0" applyNumberFormat="1" applyFont="1" applyFill="1" applyAlignment="1" applyProtection="1">
      <alignment horizontal="center" vertical="center"/>
      <protection/>
    </xf>
    <xf numFmtId="10" fontId="6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left"/>
      <protection/>
    </xf>
    <xf numFmtId="180" fontId="17" fillId="0" borderId="0" xfId="0" applyNumberFormat="1" applyFont="1" applyFill="1" applyAlignment="1" applyProtection="1">
      <alignment horizontal="left"/>
      <protection/>
    </xf>
    <xf numFmtId="10" fontId="4" fillId="0" borderId="0" xfId="0" applyNumberFormat="1" applyFont="1" applyFill="1" applyAlignment="1" applyProtection="1">
      <alignment horizontal="right"/>
      <protection/>
    </xf>
    <xf numFmtId="0" fontId="17" fillId="0" borderId="9" xfId="63" applyFont="1" applyBorder="1" applyAlignment="1" applyProtection="1">
      <alignment horizontal="center" vertical="center" wrapText="1"/>
      <protection/>
    </xf>
    <xf numFmtId="180" fontId="64" fillId="0" borderId="17" xfId="63" applyNumberFormat="1" applyFont="1" applyBorder="1" applyAlignment="1" applyProtection="1">
      <alignment horizontal="center" vertical="center" wrapText="1"/>
      <protection/>
    </xf>
    <xf numFmtId="0" fontId="57" fillId="0" borderId="12" xfId="63" applyFont="1" applyBorder="1" applyAlignment="1" applyProtection="1">
      <alignment horizontal="center" vertical="center" wrapText="1"/>
      <protection/>
    </xf>
    <xf numFmtId="0" fontId="17" fillId="0" borderId="12" xfId="63" applyFont="1" applyBorder="1" applyAlignment="1" applyProtection="1">
      <alignment horizontal="center" vertical="center" wrapText="1"/>
      <protection/>
    </xf>
    <xf numFmtId="181" fontId="57" fillId="0" borderId="12" xfId="63" applyNumberFormat="1" applyFont="1" applyBorder="1" applyAlignment="1" applyProtection="1">
      <alignment horizontal="center" vertical="center" wrapText="1"/>
      <protection/>
    </xf>
    <xf numFmtId="10" fontId="17" fillId="0" borderId="12" xfId="63" applyNumberFormat="1" applyFont="1" applyBorder="1" applyAlignment="1" applyProtection="1">
      <alignment horizontal="center" vertical="center" wrapText="1"/>
      <protection/>
    </xf>
    <xf numFmtId="0" fontId="57" fillId="0" borderId="18" xfId="63" applyFont="1" applyBorder="1" applyAlignment="1" applyProtection="1">
      <alignment horizontal="center" vertical="center" wrapText="1"/>
      <protection/>
    </xf>
    <xf numFmtId="0" fontId="17" fillId="0" borderId="18" xfId="63" applyFont="1" applyBorder="1" applyAlignment="1" applyProtection="1">
      <alignment horizontal="center" vertical="center" wrapText="1"/>
      <protection/>
    </xf>
    <xf numFmtId="180" fontId="17" fillId="0" borderId="19" xfId="63" applyNumberFormat="1" applyFont="1" applyBorder="1" applyAlignment="1" applyProtection="1">
      <alignment horizontal="center" vertical="center" wrapText="1"/>
      <protection/>
    </xf>
    <xf numFmtId="0" fontId="57" fillId="0" borderId="14" xfId="63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57" fillId="0" borderId="20" xfId="63" applyFont="1" applyBorder="1" applyAlignment="1" applyProtection="1">
      <alignment horizontal="center" vertical="center" wrapText="1"/>
      <protection/>
    </xf>
    <xf numFmtId="0" fontId="17" fillId="0" borderId="20" xfId="63" applyFont="1" applyBorder="1" applyAlignment="1" applyProtection="1">
      <alignment horizontal="center" vertical="center" wrapText="1"/>
      <protection/>
    </xf>
    <xf numFmtId="180" fontId="7" fillId="0" borderId="12" xfId="0" applyNumberFormat="1" applyFont="1" applyFill="1" applyBorder="1" applyAlignment="1" applyProtection="1">
      <alignment horizontal="center" wrapText="1"/>
      <protection/>
    </xf>
    <xf numFmtId="10" fontId="7" fillId="0" borderId="12" xfId="0" applyNumberFormat="1" applyFont="1" applyFill="1" applyBorder="1" applyAlignment="1" applyProtection="1">
      <alignment horizontal="center" wrapText="1"/>
      <protection/>
    </xf>
    <xf numFmtId="0" fontId="17" fillId="0" borderId="9" xfId="63" applyFont="1" applyBorder="1" applyAlignment="1" applyProtection="1">
      <alignment horizontal="center" vertical="center"/>
      <protection/>
    </xf>
    <xf numFmtId="0" fontId="64" fillId="0" borderId="17" xfId="63" applyFont="1" applyBorder="1" applyAlignment="1" applyProtection="1">
      <alignment horizontal="center" vertical="center"/>
      <protection/>
    </xf>
    <xf numFmtId="0" fontId="17" fillId="0" borderId="12" xfId="63" applyFont="1" applyBorder="1" applyAlignment="1" applyProtection="1">
      <alignment horizontal="center" vertical="center"/>
      <protection/>
    </xf>
    <xf numFmtId="0" fontId="17" fillId="0" borderId="21" xfId="63" applyFont="1" applyBorder="1" applyAlignment="1" applyProtection="1">
      <alignment horizontal="center" vertical="center"/>
      <protection/>
    </xf>
    <xf numFmtId="0" fontId="17" fillId="0" borderId="18" xfId="63" applyFont="1" applyFill="1" applyBorder="1" applyAlignment="1" applyProtection="1">
      <alignment horizontal="center" vertical="center"/>
      <protection/>
    </xf>
    <xf numFmtId="0" fontId="17" fillId="0" borderId="18" xfId="63" applyFont="1" applyBorder="1" applyAlignment="1" applyProtection="1">
      <alignment horizontal="center" vertical="center"/>
      <protection/>
    </xf>
    <xf numFmtId="0" fontId="17" fillId="0" borderId="19" xfId="63" applyFont="1" applyBorder="1" applyAlignment="1" applyProtection="1">
      <alignment horizontal="center" vertical="center"/>
      <protection/>
    </xf>
    <xf numFmtId="0" fontId="17" fillId="0" borderId="14" xfId="63" applyFont="1" applyBorder="1" applyAlignment="1" applyProtection="1">
      <alignment horizontal="center" vertical="center"/>
      <protection/>
    </xf>
    <xf numFmtId="0" fontId="17" fillId="0" borderId="14" xfId="63" applyFont="1" applyBorder="1" applyAlignment="1" applyProtection="1">
      <alignment horizontal="center" vertical="center" wrapText="1"/>
      <protection/>
    </xf>
    <xf numFmtId="0" fontId="17" fillId="0" borderId="22" xfId="63" applyFont="1" applyBorder="1" applyAlignment="1" applyProtection="1">
      <alignment horizontal="center" vertical="center"/>
      <protection/>
    </xf>
    <xf numFmtId="0" fontId="17" fillId="0" borderId="23" xfId="63" applyFont="1" applyFill="1" applyBorder="1" applyAlignment="1" applyProtection="1">
      <alignment horizontal="center" vertical="center"/>
      <protection/>
    </xf>
    <xf numFmtId="0" fontId="57" fillId="0" borderId="19" xfId="63" applyFont="1" applyBorder="1" applyAlignment="1" applyProtection="1">
      <alignment horizontal="center" vertical="center"/>
      <protection/>
    </xf>
    <xf numFmtId="0" fontId="17" fillId="0" borderId="22" xfId="63" applyFont="1" applyBorder="1" applyAlignment="1" applyProtection="1">
      <alignment horizontal="center" vertical="center"/>
      <protection/>
    </xf>
    <xf numFmtId="0" fontId="17" fillId="0" borderId="19" xfId="63" applyFont="1" applyBorder="1" applyAlignment="1" applyProtection="1">
      <alignment horizontal="center" vertical="center"/>
      <protection/>
    </xf>
    <xf numFmtId="0" fontId="17" fillId="0" borderId="14" xfId="63" applyFont="1" applyBorder="1" applyAlignment="1" applyProtection="1">
      <alignment horizontal="center" vertical="center"/>
      <protection/>
    </xf>
    <xf numFmtId="0" fontId="17" fillId="0" borderId="14" xfId="63" applyFont="1" applyBorder="1" applyAlignment="1" applyProtection="1">
      <alignment horizontal="center" vertical="center" wrapText="1"/>
      <protection/>
    </xf>
    <xf numFmtId="0" fontId="17" fillId="0" borderId="22" xfId="63" applyFont="1" applyBorder="1" applyAlignment="1" applyProtection="1">
      <alignment horizontal="center" vertical="center"/>
      <protection/>
    </xf>
    <xf numFmtId="0" fontId="17" fillId="0" borderId="23" xfId="63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 vertical="center" shrinkToFi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L32" sqref="L32"/>
    </sheetView>
  </sheetViews>
  <sheetFormatPr defaultColWidth="9.140625" defaultRowHeight="12.75"/>
  <cols>
    <col min="1" max="1" width="33.421875" style="67" customWidth="1"/>
    <col min="2" max="2" width="14.00390625" style="67" customWidth="1"/>
    <col min="3" max="3" width="30.28125" style="67" customWidth="1"/>
    <col min="4" max="6" width="14.00390625" style="67" customWidth="1"/>
    <col min="7" max="7" width="9.7109375" style="67" customWidth="1"/>
    <col min="8" max="16384" width="9.140625" style="67" customWidth="1"/>
  </cols>
  <sheetData>
    <row r="1" s="143" customFormat="1" ht="15.75" customHeight="1">
      <c r="A1" s="145" t="s">
        <v>0</v>
      </c>
    </row>
    <row r="2" spans="1:6" s="144" customFormat="1" ht="36" customHeight="1">
      <c r="A2" s="101" t="s">
        <v>1</v>
      </c>
      <c r="B2" s="101"/>
      <c r="C2" s="101"/>
      <c r="D2" s="101"/>
      <c r="E2" s="101"/>
      <c r="F2" s="101"/>
    </row>
    <row r="3" spans="1:6" s="77" customFormat="1" ht="18" customHeight="1">
      <c r="A3" s="146" t="s">
        <v>2</v>
      </c>
      <c r="E3" s="75" t="s">
        <v>3</v>
      </c>
      <c r="F3" s="75"/>
    </row>
    <row r="4" spans="1:6" ht="15" customHeight="1">
      <c r="A4" s="147" t="s">
        <v>4</v>
      </c>
      <c r="B4" s="147" t="s">
        <v>5</v>
      </c>
      <c r="C4" s="147" t="s">
        <v>6</v>
      </c>
      <c r="D4" s="147"/>
      <c r="E4" s="147"/>
      <c r="F4" s="147" t="s">
        <v>5</v>
      </c>
    </row>
    <row r="5" spans="1:6" ht="15" customHeight="1">
      <c r="A5" s="147" t="s">
        <v>7</v>
      </c>
      <c r="B5" s="147" t="s">
        <v>8</v>
      </c>
      <c r="C5" s="147" t="s">
        <v>9</v>
      </c>
      <c r="D5" s="147" t="s">
        <v>8</v>
      </c>
      <c r="E5" s="147"/>
      <c r="F5" s="147"/>
    </row>
    <row r="6" spans="1:6" ht="27.75" customHeight="1">
      <c r="A6" s="147"/>
      <c r="B6" s="147"/>
      <c r="C6" s="147"/>
      <c r="D6" s="147" t="s">
        <v>10</v>
      </c>
      <c r="E6" s="148" t="s">
        <v>11</v>
      </c>
      <c r="F6" s="148" t="s">
        <v>12</v>
      </c>
    </row>
    <row r="7" spans="1:6" ht="13.5" customHeight="1">
      <c r="A7" s="149" t="s">
        <v>13</v>
      </c>
      <c r="B7" s="33">
        <v>14615467.53</v>
      </c>
      <c r="C7" s="150" t="s">
        <v>14</v>
      </c>
      <c r="D7" s="149"/>
      <c r="E7" s="149"/>
      <c r="F7" s="87"/>
    </row>
    <row r="8" spans="1:6" ht="13.5" customHeight="1">
      <c r="A8" s="151" t="s">
        <v>15</v>
      </c>
      <c r="B8" s="33">
        <v>14615467.53</v>
      </c>
      <c r="C8" s="152" t="s">
        <v>16</v>
      </c>
      <c r="D8" s="149"/>
      <c r="E8" s="149"/>
      <c r="F8" s="87"/>
    </row>
    <row r="9" spans="1:6" ht="13.5" customHeight="1">
      <c r="A9" s="151" t="s">
        <v>17</v>
      </c>
      <c r="B9" s="87"/>
      <c r="C9" s="152" t="s">
        <v>18</v>
      </c>
      <c r="D9" s="149"/>
      <c r="E9" s="149"/>
      <c r="F9" s="87"/>
    </row>
    <row r="10" spans="1:6" ht="13.5" customHeight="1">
      <c r="A10" s="149" t="s">
        <v>19</v>
      </c>
      <c r="B10" s="87"/>
      <c r="C10" s="152" t="s">
        <v>20</v>
      </c>
      <c r="D10" s="149"/>
      <c r="E10" s="149"/>
      <c r="F10" s="87"/>
    </row>
    <row r="11" spans="1:6" ht="13.5" customHeight="1">
      <c r="A11" s="149" t="s">
        <v>21</v>
      </c>
      <c r="B11" s="87"/>
      <c r="C11" s="152" t="s">
        <v>22</v>
      </c>
      <c r="D11" s="149"/>
      <c r="E11" s="149"/>
      <c r="F11" s="87"/>
    </row>
    <row r="12" spans="1:6" ht="13.5" customHeight="1">
      <c r="A12" s="149" t="s">
        <v>23</v>
      </c>
      <c r="B12" s="87"/>
      <c r="C12" s="152" t="s">
        <v>24</v>
      </c>
      <c r="D12" s="149"/>
      <c r="E12" s="149"/>
      <c r="F12" s="87"/>
    </row>
    <row r="13" spans="1:6" ht="13.5" customHeight="1">
      <c r="A13" s="149"/>
      <c r="B13" s="87"/>
      <c r="C13" s="152" t="s">
        <v>25</v>
      </c>
      <c r="D13" s="149"/>
      <c r="E13" s="149"/>
      <c r="F13" s="87"/>
    </row>
    <row r="14" spans="1:6" ht="13.5" customHeight="1">
      <c r="A14" s="151" t="s">
        <v>5</v>
      </c>
      <c r="B14" s="153"/>
      <c r="C14" s="152" t="s">
        <v>26</v>
      </c>
      <c r="D14" s="149"/>
      <c r="E14" s="149"/>
      <c r="F14" s="87"/>
    </row>
    <row r="15" spans="1:6" ht="13.5" customHeight="1">
      <c r="A15" s="149" t="s">
        <v>5</v>
      </c>
      <c r="B15" s="153"/>
      <c r="C15" s="152" t="s">
        <v>27</v>
      </c>
      <c r="D15" s="149"/>
      <c r="E15" s="149">
        <v>422037.35</v>
      </c>
      <c r="F15" s="87"/>
    </row>
    <row r="16" spans="1:6" ht="13.5" customHeight="1">
      <c r="A16" s="149" t="s">
        <v>5</v>
      </c>
      <c r="B16" s="153"/>
      <c r="C16" s="152" t="s">
        <v>28</v>
      </c>
      <c r="D16" s="149"/>
      <c r="E16" s="149"/>
      <c r="F16" s="87"/>
    </row>
    <row r="17" spans="1:6" ht="13.5" customHeight="1">
      <c r="A17" s="149" t="s">
        <v>5</v>
      </c>
      <c r="B17" s="153"/>
      <c r="C17" s="152" t="s">
        <v>29</v>
      </c>
      <c r="D17" s="149"/>
      <c r="E17" s="149">
        <v>199532.47</v>
      </c>
      <c r="F17" s="87"/>
    </row>
    <row r="18" spans="1:6" ht="13.5" customHeight="1">
      <c r="A18" s="149" t="s">
        <v>5</v>
      </c>
      <c r="B18" s="153"/>
      <c r="C18" s="152" t="s">
        <v>30</v>
      </c>
      <c r="D18" s="149"/>
      <c r="E18" s="149"/>
      <c r="F18" s="87"/>
    </row>
    <row r="19" spans="1:6" ht="13.5" customHeight="1">
      <c r="A19" s="149" t="s">
        <v>5</v>
      </c>
      <c r="B19" s="153"/>
      <c r="C19" s="152" t="s">
        <v>31</v>
      </c>
      <c r="D19" s="149"/>
      <c r="E19" s="149"/>
      <c r="F19" s="87"/>
    </row>
    <row r="20" spans="1:6" ht="13.5" customHeight="1">
      <c r="A20" s="149" t="s">
        <v>5</v>
      </c>
      <c r="B20" s="153"/>
      <c r="C20" s="152" t="s">
        <v>32</v>
      </c>
      <c r="D20" s="149"/>
      <c r="E20" s="149"/>
      <c r="F20" s="87"/>
    </row>
    <row r="21" spans="1:6" ht="13.5" customHeight="1">
      <c r="A21" s="149" t="s">
        <v>5</v>
      </c>
      <c r="B21" s="153"/>
      <c r="C21" s="152" t="s">
        <v>33</v>
      </c>
      <c r="D21" s="149"/>
      <c r="E21" s="149"/>
      <c r="F21" s="87"/>
    </row>
    <row r="22" spans="1:6" ht="13.5" customHeight="1">
      <c r="A22" s="149" t="s">
        <v>5</v>
      </c>
      <c r="B22" s="153"/>
      <c r="C22" s="152" t="s">
        <v>34</v>
      </c>
      <c r="D22" s="149"/>
      <c r="E22" s="149"/>
      <c r="F22" s="87"/>
    </row>
    <row r="23" spans="1:6" ht="13.5" customHeight="1">
      <c r="A23" s="149" t="s">
        <v>5</v>
      </c>
      <c r="B23" s="153"/>
      <c r="C23" s="152" t="s">
        <v>35</v>
      </c>
      <c r="D23" s="149"/>
      <c r="E23" s="149"/>
      <c r="F23" s="87"/>
    </row>
    <row r="24" spans="1:6" ht="13.5" customHeight="1">
      <c r="A24" s="149" t="s">
        <v>5</v>
      </c>
      <c r="B24" s="153"/>
      <c r="C24" s="152" t="s">
        <v>36</v>
      </c>
      <c r="D24" s="149"/>
      <c r="E24" s="149"/>
      <c r="F24" s="87"/>
    </row>
    <row r="25" spans="1:6" ht="13.5" customHeight="1">
      <c r="A25" s="149" t="s">
        <v>5</v>
      </c>
      <c r="B25" s="153"/>
      <c r="C25" s="152" t="s">
        <v>37</v>
      </c>
      <c r="D25" s="149"/>
      <c r="E25" s="149"/>
      <c r="F25" s="87"/>
    </row>
    <row r="26" spans="1:6" ht="13.5" customHeight="1">
      <c r="A26" s="149" t="s">
        <v>5</v>
      </c>
      <c r="B26" s="153"/>
      <c r="C26" s="152" t="s">
        <v>38</v>
      </c>
      <c r="D26" s="149"/>
      <c r="E26" s="149"/>
      <c r="F26" s="87"/>
    </row>
    <row r="27" spans="1:6" ht="13.5" customHeight="1">
      <c r="A27" s="149"/>
      <c r="B27" s="153"/>
      <c r="C27" s="152" t="s">
        <v>39</v>
      </c>
      <c r="D27" s="149"/>
      <c r="E27" s="149">
        <v>418970.22</v>
      </c>
      <c r="F27" s="87"/>
    </row>
    <row r="28" spans="1:6" ht="13.5" customHeight="1">
      <c r="A28" s="149"/>
      <c r="B28" s="153"/>
      <c r="C28" s="152" t="s">
        <v>40</v>
      </c>
      <c r="D28" s="149"/>
      <c r="E28" s="149"/>
      <c r="F28" s="87"/>
    </row>
    <row r="29" spans="1:6" ht="13.5" customHeight="1">
      <c r="A29" s="149"/>
      <c r="B29" s="153"/>
      <c r="C29" s="152" t="s">
        <v>41</v>
      </c>
      <c r="D29" s="149"/>
      <c r="E29" s="149"/>
      <c r="F29" s="87"/>
    </row>
    <row r="30" spans="1:6" ht="13.5" customHeight="1">
      <c r="A30" s="149"/>
      <c r="B30" s="153"/>
      <c r="C30" s="152" t="s">
        <v>42</v>
      </c>
      <c r="D30" s="149"/>
      <c r="E30" s="149">
        <v>13574927.49</v>
      </c>
      <c r="F30" s="87"/>
    </row>
    <row r="31" spans="1:6" ht="13.5" customHeight="1">
      <c r="A31" s="149"/>
      <c r="B31" s="153"/>
      <c r="C31" s="152" t="s">
        <v>43</v>
      </c>
      <c r="D31" s="149"/>
      <c r="E31" s="149"/>
      <c r="F31" s="87"/>
    </row>
    <row r="32" spans="1:6" ht="13.5" customHeight="1">
      <c r="A32" s="149"/>
      <c r="B32" s="153"/>
      <c r="C32" s="152" t="s">
        <v>44</v>
      </c>
      <c r="D32" s="149"/>
      <c r="E32" s="149"/>
      <c r="F32" s="87"/>
    </row>
    <row r="33" spans="1:6" ht="13.5" customHeight="1">
      <c r="A33" s="149"/>
      <c r="B33" s="153"/>
      <c r="C33" s="152" t="s">
        <v>45</v>
      </c>
      <c r="D33" s="149"/>
      <c r="E33" s="149"/>
      <c r="F33" s="87"/>
    </row>
    <row r="34" spans="1:6" ht="13.5" customHeight="1">
      <c r="A34" s="149"/>
      <c r="B34" s="153"/>
      <c r="C34" s="152" t="s">
        <v>46</v>
      </c>
      <c r="D34" s="149"/>
      <c r="E34" s="149"/>
      <c r="F34" s="87"/>
    </row>
    <row r="35" spans="1:6" ht="13.5" customHeight="1">
      <c r="A35" s="149"/>
      <c r="B35" s="153"/>
      <c r="C35" s="152" t="s">
        <v>47</v>
      </c>
      <c r="D35" s="149"/>
      <c r="E35" s="149"/>
      <c r="F35" s="87"/>
    </row>
    <row r="36" spans="1:6" ht="13.5" customHeight="1">
      <c r="A36" s="149"/>
      <c r="B36" s="153"/>
      <c r="C36" s="152" t="s">
        <v>48</v>
      </c>
      <c r="D36" s="149"/>
      <c r="E36" s="149"/>
      <c r="F36" s="87"/>
    </row>
    <row r="37" spans="1:6" ht="13.5" customHeight="1">
      <c r="A37" s="154" t="s">
        <v>49</v>
      </c>
      <c r="B37" s="153"/>
      <c r="C37" s="149"/>
      <c r="D37" s="149"/>
      <c r="E37" s="149">
        <f>SUM(E8:E36)</f>
        <v>14615467.53</v>
      </c>
      <c r="F37" s="87"/>
    </row>
    <row r="38" spans="1:6" ht="13.5" customHeight="1">
      <c r="A38" s="151" t="s">
        <v>50</v>
      </c>
      <c r="B38" s="153"/>
      <c r="C38" s="154" t="s">
        <v>51</v>
      </c>
      <c r="D38" s="149"/>
      <c r="E38" s="149"/>
      <c r="F38" s="87"/>
    </row>
    <row r="39" spans="1:6" ht="13.5" customHeight="1">
      <c r="A39" s="151" t="s">
        <v>52</v>
      </c>
      <c r="B39" s="87"/>
      <c r="C39" s="151" t="s">
        <v>50</v>
      </c>
      <c r="D39" s="155"/>
      <c r="E39" s="155"/>
      <c r="F39" s="87"/>
    </row>
    <row r="40" spans="1:6" ht="13.5" customHeight="1">
      <c r="A40" s="151"/>
      <c r="B40" s="87"/>
      <c r="C40" s="151" t="s">
        <v>53</v>
      </c>
      <c r="D40" s="156"/>
      <c r="E40" s="156"/>
      <c r="F40" s="87"/>
    </row>
    <row r="41" spans="1:6" ht="13.5" customHeight="1">
      <c r="A41" s="157" t="s">
        <v>54</v>
      </c>
      <c r="B41" s="87">
        <f>B8+B38</f>
        <v>14615467.53</v>
      </c>
      <c r="C41" s="157" t="s">
        <v>55</v>
      </c>
      <c r="D41" s="157"/>
      <c r="E41" s="157">
        <v>14615467.53</v>
      </c>
      <c r="F41" s="87"/>
    </row>
    <row r="42" spans="1:6" ht="20.25">
      <c r="A42" s="158" t="s">
        <v>56</v>
      </c>
      <c r="B42" s="158"/>
      <c r="C42" s="158"/>
      <c r="D42" s="158"/>
      <c r="E42" s="158"/>
      <c r="F42" s="158"/>
    </row>
  </sheetData>
  <sheetProtection/>
  <mergeCells count="10">
    <mergeCell ref="A2:F2"/>
    <mergeCell ref="E3:F3"/>
    <mergeCell ref="A4:B4"/>
    <mergeCell ref="C4:F4"/>
    <mergeCell ref="D5:F5"/>
    <mergeCell ref="C41:D41"/>
    <mergeCell ref="A42:F42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3">
      <selection activeCell="C6" sqref="C6:D6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9.2812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247</v>
      </c>
      <c r="B1" s="1"/>
      <c r="C1" s="1"/>
      <c r="D1" s="1"/>
      <c r="E1" s="1"/>
      <c r="F1" s="1"/>
      <c r="G1" s="1"/>
    </row>
    <row r="2" spans="1:7" ht="14.25" customHeight="1">
      <c r="A2" s="2" t="s">
        <v>248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249</v>
      </c>
      <c r="B4" s="2"/>
      <c r="C4" s="5" t="s">
        <v>250</v>
      </c>
      <c r="D4" s="5"/>
      <c r="E4" s="5"/>
      <c r="F4" s="5"/>
      <c r="G4" s="5"/>
    </row>
    <row r="5" spans="1:7" ht="21" customHeight="1">
      <c r="A5" s="2" t="s">
        <v>251</v>
      </c>
      <c r="B5" s="2"/>
      <c r="C5" s="5"/>
      <c r="D5" s="5"/>
      <c r="E5" s="2" t="s">
        <v>252</v>
      </c>
      <c r="F5" s="5" t="s">
        <v>92</v>
      </c>
      <c r="G5" s="5"/>
    </row>
    <row r="6" spans="1:7" ht="19.5" customHeight="1">
      <c r="A6" s="2" t="s">
        <v>253</v>
      </c>
      <c r="B6" s="2"/>
      <c r="C6" s="5" t="s">
        <v>254</v>
      </c>
      <c r="D6" s="5"/>
      <c r="E6" s="2" t="s">
        <v>255</v>
      </c>
      <c r="F6" s="5" t="s">
        <v>256</v>
      </c>
      <c r="G6" s="5"/>
    </row>
    <row r="7" spans="1:7" ht="18.75" customHeight="1">
      <c r="A7" s="2" t="s">
        <v>257</v>
      </c>
      <c r="B7" s="5" t="s">
        <v>258</v>
      </c>
      <c r="C7" s="5"/>
      <c r="D7" s="6"/>
      <c r="E7" s="6"/>
      <c r="F7" s="6"/>
      <c r="G7" s="6"/>
    </row>
    <row r="8" spans="1:7" ht="19.5" customHeight="1">
      <c r="A8" s="2"/>
      <c r="B8" s="6" t="s">
        <v>259</v>
      </c>
      <c r="C8" s="6"/>
      <c r="D8" s="2">
        <v>60</v>
      </c>
      <c r="E8" s="2"/>
      <c r="F8" s="2"/>
      <c r="G8" s="2"/>
    </row>
    <row r="9" spans="1:7" ht="22.5" customHeight="1">
      <c r="A9" s="2"/>
      <c r="B9" s="6" t="s">
        <v>260</v>
      </c>
      <c r="C9" s="6"/>
      <c r="D9" s="6"/>
      <c r="E9" s="6"/>
      <c r="F9" s="6"/>
      <c r="G9" s="6"/>
    </row>
    <row r="10" spans="1:7" ht="75.75" customHeight="1">
      <c r="A10" s="2" t="s">
        <v>261</v>
      </c>
      <c r="B10" s="5" t="s">
        <v>262</v>
      </c>
      <c r="C10" s="5"/>
      <c r="D10" s="5"/>
      <c r="E10" s="5"/>
      <c r="F10" s="5"/>
      <c r="G10" s="5"/>
    </row>
    <row r="11" spans="1:7" ht="28.5" customHeight="1">
      <c r="A11" s="2" t="s">
        <v>263</v>
      </c>
      <c r="B11" s="2" t="s">
        <v>264</v>
      </c>
      <c r="C11" s="2" t="s">
        <v>265</v>
      </c>
      <c r="D11" s="2" t="s">
        <v>266</v>
      </c>
      <c r="E11" s="2"/>
      <c r="F11" s="2"/>
      <c r="G11" s="2" t="s">
        <v>267</v>
      </c>
    </row>
    <row r="12" spans="1:7" ht="15.75" customHeight="1">
      <c r="A12" s="7" t="s">
        <v>268</v>
      </c>
      <c r="B12" s="7" t="s">
        <v>269</v>
      </c>
      <c r="C12" s="7" t="s">
        <v>270</v>
      </c>
      <c r="D12" s="7" t="s">
        <v>271</v>
      </c>
      <c r="E12" s="8"/>
      <c r="F12" s="8"/>
      <c r="G12" s="19" t="s">
        <v>272</v>
      </c>
    </row>
    <row r="13" spans="1:7" ht="15.75" customHeight="1">
      <c r="A13" s="7" t="s">
        <v>268</v>
      </c>
      <c r="B13" s="7" t="s">
        <v>269</v>
      </c>
      <c r="C13" s="7" t="s">
        <v>270</v>
      </c>
      <c r="D13" s="7"/>
      <c r="E13" s="8"/>
      <c r="F13" s="8"/>
      <c r="G13" s="19"/>
    </row>
    <row r="14" spans="1:7" ht="15.75" customHeight="1">
      <c r="A14" s="7" t="s">
        <v>268</v>
      </c>
      <c r="B14" s="7" t="s">
        <v>269</v>
      </c>
      <c r="C14" s="7" t="s">
        <v>270</v>
      </c>
      <c r="D14" s="7"/>
      <c r="E14" s="8"/>
      <c r="F14" s="8"/>
      <c r="G14" s="19"/>
    </row>
    <row r="15" spans="1:7" ht="15.75" customHeight="1">
      <c r="A15" s="7" t="s">
        <v>268</v>
      </c>
      <c r="B15" s="7" t="s">
        <v>269</v>
      </c>
      <c r="C15" s="7" t="s">
        <v>270</v>
      </c>
      <c r="D15" s="7"/>
      <c r="E15" s="8"/>
      <c r="F15" s="8"/>
      <c r="G15" s="19"/>
    </row>
    <row r="16" spans="1:7" ht="15.75" customHeight="1">
      <c r="A16" s="7" t="s">
        <v>268</v>
      </c>
      <c r="B16" s="7" t="s">
        <v>269</v>
      </c>
      <c r="C16" s="7" t="s">
        <v>270</v>
      </c>
      <c r="D16" s="7"/>
      <c r="E16" s="8"/>
      <c r="F16" s="8"/>
      <c r="G16" s="19"/>
    </row>
    <row r="17" spans="1:7" ht="15.75" customHeight="1">
      <c r="A17" s="7" t="s">
        <v>268</v>
      </c>
      <c r="B17" s="7" t="s">
        <v>269</v>
      </c>
      <c r="C17" s="7" t="s">
        <v>270</v>
      </c>
      <c r="D17" s="7"/>
      <c r="E17" s="8"/>
      <c r="F17" s="8"/>
      <c r="G17" s="19"/>
    </row>
    <row r="18" spans="1:7" ht="15.75" customHeight="1">
      <c r="A18" s="7" t="s">
        <v>268</v>
      </c>
      <c r="B18" s="7" t="s">
        <v>269</v>
      </c>
      <c r="C18" s="7" t="s">
        <v>273</v>
      </c>
      <c r="D18" s="7" t="s">
        <v>274</v>
      </c>
      <c r="E18" s="8"/>
      <c r="F18" s="8"/>
      <c r="G18" s="20">
        <v>1</v>
      </c>
    </row>
    <row r="19" spans="1:7" ht="15.75" customHeight="1">
      <c r="A19" s="7" t="s">
        <v>268</v>
      </c>
      <c r="B19" s="7" t="s">
        <v>269</v>
      </c>
      <c r="C19" s="7" t="s">
        <v>275</v>
      </c>
      <c r="D19" s="7" t="s">
        <v>276</v>
      </c>
      <c r="E19" s="8"/>
      <c r="F19" s="8"/>
      <c r="G19" s="19" t="s">
        <v>277</v>
      </c>
    </row>
    <row r="20" spans="1:7" ht="15.75" customHeight="1">
      <c r="A20" s="7" t="s">
        <v>268</v>
      </c>
      <c r="B20" s="7" t="s">
        <v>269</v>
      </c>
      <c r="C20" s="7" t="s">
        <v>278</v>
      </c>
      <c r="D20" s="7" t="s">
        <v>271</v>
      </c>
      <c r="E20" s="8"/>
      <c r="F20" s="8"/>
      <c r="G20" s="19" t="s">
        <v>279</v>
      </c>
    </row>
    <row r="21" spans="1:7" ht="15.75" customHeight="1">
      <c r="A21" s="7" t="s">
        <v>268</v>
      </c>
      <c r="B21" s="7" t="s">
        <v>269</v>
      </c>
      <c r="C21" s="7" t="s">
        <v>278</v>
      </c>
      <c r="D21" s="7"/>
      <c r="E21" s="8"/>
      <c r="F21" s="8"/>
      <c r="G21" s="19"/>
    </row>
    <row r="22" spans="1:7" ht="15.75" customHeight="1">
      <c r="A22" s="7" t="s">
        <v>268</v>
      </c>
      <c r="B22" s="7" t="s">
        <v>269</v>
      </c>
      <c r="C22" s="7" t="s">
        <v>278</v>
      </c>
      <c r="D22" s="7"/>
      <c r="E22" s="8"/>
      <c r="F22" s="8"/>
      <c r="G22" s="19"/>
    </row>
    <row r="23" spans="1:7" ht="15.75" customHeight="1">
      <c r="A23" s="7" t="s">
        <v>268</v>
      </c>
      <c r="B23" s="7" t="s">
        <v>269</v>
      </c>
      <c r="C23" s="7" t="s">
        <v>278</v>
      </c>
      <c r="D23" s="7"/>
      <c r="E23" s="8"/>
      <c r="F23" s="8"/>
      <c r="G23" s="19"/>
    </row>
    <row r="24" spans="1:7" ht="15.75" customHeight="1">
      <c r="A24" s="7" t="s">
        <v>268</v>
      </c>
      <c r="B24" s="7" t="s">
        <v>269</v>
      </c>
      <c r="C24" s="7" t="s">
        <v>278</v>
      </c>
      <c r="D24" s="7"/>
      <c r="E24" s="8"/>
      <c r="F24" s="8"/>
      <c r="G24" s="19"/>
    </row>
    <row r="25" spans="1:7" ht="15.75" customHeight="1">
      <c r="A25" s="7" t="s">
        <v>268</v>
      </c>
      <c r="B25" s="7" t="s">
        <v>280</v>
      </c>
      <c r="C25" s="7" t="s">
        <v>281</v>
      </c>
      <c r="D25" s="7" t="s">
        <v>282</v>
      </c>
      <c r="E25" s="8"/>
      <c r="F25" s="8"/>
      <c r="G25" s="20">
        <v>1</v>
      </c>
    </row>
    <row r="26" spans="1:7" ht="15.75" customHeight="1">
      <c r="A26" s="7" t="s">
        <v>268</v>
      </c>
      <c r="B26" s="7" t="s">
        <v>280</v>
      </c>
      <c r="C26" s="7" t="s">
        <v>281</v>
      </c>
      <c r="D26" s="7"/>
      <c r="E26" s="8"/>
      <c r="F26" s="8"/>
      <c r="G26" s="19"/>
    </row>
    <row r="27" spans="1:7" ht="15.75" customHeight="1">
      <c r="A27" s="7" t="s">
        <v>268</v>
      </c>
      <c r="B27" s="7" t="s">
        <v>280</v>
      </c>
      <c r="C27" s="7" t="s">
        <v>283</v>
      </c>
      <c r="D27" s="7" t="s">
        <v>284</v>
      </c>
      <c r="E27" s="8"/>
      <c r="F27" s="8"/>
      <c r="G27" s="19" t="s">
        <v>285</v>
      </c>
    </row>
    <row r="28" spans="1:7" ht="15.75" customHeight="1">
      <c r="A28" s="7" t="s">
        <v>268</v>
      </c>
      <c r="B28" s="7" t="s">
        <v>286</v>
      </c>
      <c r="C28" s="7" t="s">
        <v>287</v>
      </c>
      <c r="D28" s="7" t="s">
        <v>288</v>
      </c>
      <c r="E28" s="8"/>
      <c r="F28" s="8"/>
      <c r="G28" s="20">
        <v>0.1</v>
      </c>
    </row>
    <row r="29" spans="1:7" ht="15.75" customHeight="1">
      <c r="A29" s="7" t="s">
        <v>268</v>
      </c>
      <c r="B29" s="7" t="s">
        <v>286</v>
      </c>
      <c r="C29" s="7" t="s">
        <v>287</v>
      </c>
      <c r="D29" s="7"/>
      <c r="E29" s="8"/>
      <c r="F29" s="8"/>
      <c r="G29" s="19"/>
    </row>
    <row r="30" spans="1:7" ht="15.75" customHeight="1">
      <c r="A30" s="7" t="s">
        <v>268</v>
      </c>
      <c r="B30" s="7" t="s">
        <v>286</v>
      </c>
      <c r="C30" s="7" t="s">
        <v>287</v>
      </c>
      <c r="D30" s="7"/>
      <c r="E30" s="8"/>
      <c r="F30" s="8"/>
      <c r="G30" s="19"/>
    </row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3">
      <selection activeCell="G29" sqref="G29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247</v>
      </c>
      <c r="B1" s="1"/>
      <c r="C1" s="1"/>
      <c r="D1" s="1"/>
      <c r="E1" s="1"/>
      <c r="F1" s="1"/>
      <c r="G1" s="1"/>
    </row>
    <row r="2" spans="1:7" ht="14.25" customHeight="1">
      <c r="A2" s="2" t="s">
        <v>248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249</v>
      </c>
      <c r="B4" s="2"/>
      <c r="C4" s="5" t="s">
        <v>289</v>
      </c>
      <c r="D4" s="5"/>
      <c r="E4" s="5"/>
      <c r="F4" s="5"/>
      <c r="G4" s="5"/>
    </row>
    <row r="5" spans="1:7" ht="21" customHeight="1">
      <c r="A5" s="2" t="s">
        <v>251</v>
      </c>
      <c r="B5" s="2"/>
      <c r="C5" s="5"/>
      <c r="D5" s="5"/>
      <c r="E5" s="2" t="s">
        <v>252</v>
      </c>
      <c r="F5" s="5" t="s">
        <v>92</v>
      </c>
      <c r="G5" s="5"/>
    </row>
    <row r="6" spans="1:7" ht="19.5" customHeight="1">
      <c r="A6" s="2" t="s">
        <v>253</v>
      </c>
      <c r="B6" s="2"/>
      <c r="C6" s="5" t="s">
        <v>254</v>
      </c>
      <c r="D6" s="5"/>
      <c r="E6" s="2" t="s">
        <v>255</v>
      </c>
      <c r="F6" s="5" t="s">
        <v>256</v>
      </c>
      <c r="G6" s="5"/>
    </row>
    <row r="7" spans="1:7" ht="18.75" customHeight="1">
      <c r="A7" s="2" t="s">
        <v>257</v>
      </c>
      <c r="B7" s="5" t="s">
        <v>258</v>
      </c>
      <c r="C7" s="5"/>
      <c r="D7" s="2">
        <v>20</v>
      </c>
      <c r="E7" s="2"/>
      <c r="F7" s="2"/>
      <c r="G7" s="2"/>
    </row>
    <row r="8" spans="1:7" ht="19.5" customHeight="1">
      <c r="A8" s="2"/>
      <c r="B8" s="6" t="s">
        <v>259</v>
      </c>
      <c r="C8" s="6"/>
      <c r="D8" s="2">
        <v>20</v>
      </c>
      <c r="E8" s="2"/>
      <c r="F8" s="2"/>
      <c r="G8" s="2"/>
    </row>
    <row r="9" spans="1:7" ht="22.5" customHeight="1">
      <c r="A9" s="2"/>
      <c r="B9" s="6" t="s">
        <v>260</v>
      </c>
      <c r="C9" s="6"/>
      <c r="D9" s="6"/>
      <c r="E9" s="6"/>
      <c r="F9" s="6"/>
      <c r="G9" s="6"/>
    </row>
    <row r="10" spans="1:7" ht="75.75" customHeight="1">
      <c r="A10" s="2" t="s">
        <v>261</v>
      </c>
      <c r="B10" s="5" t="s">
        <v>290</v>
      </c>
      <c r="C10" s="5"/>
      <c r="D10" s="5"/>
      <c r="E10" s="5"/>
      <c r="F10" s="5"/>
      <c r="G10" s="5"/>
    </row>
    <row r="11" spans="1:7" ht="28.5" customHeight="1">
      <c r="A11" s="2" t="s">
        <v>263</v>
      </c>
      <c r="B11" s="2" t="s">
        <v>264</v>
      </c>
      <c r="C11" s="2" t="s">
        <v>265</v>
      </c>
      <c r="D11" s="2" t="s">
        <v>266</v>
      </c>
      <c r="E11" s="2"/>
      <c r="F11" s="2"/>
      <c r="G11" s="2" t="s">
        <v>267</v>
      </c>
    </row>
    <row r="12" spans="1:7" ht="15.75" customHeight="1">
      <c r="A12" s="7" t="s">
        <v>268</v>
      </c>
      <c r="B12" s="7" t="s">
        <v>269</v>
      </c>
      <c r="C12" s="7" t="s">
        <v>270</v>
      </c>
      <c r="D12" s="7" t="s">
        <v>291</v>
      </c>
      <c r="E12" s="8"/>
      <c r="F12" s="8"/>
      <c r="G12" s="9" t="s">
        <v>292</v>
      </c>
    </row>
    <row r="13" spans="1:7" ht="15.75" customHeight="1">
      <c r="A13" s="7" t="s">
        <v>268</v>
      </c>
      <c r="B13" s="7" t="s">
        <v>269</v>
      </c>
      <c r="C13" s="7" t="s">
        <v>270</v>
      </c>
      <c r="D13" s="7"/>
      <c r="E13" s="8"/>
      <c r="F13" s="8"/>
      <c r="G13" s="9"/>
    </row>
    <row r="14" spans="1:7" ht="15.75" customHeight="1">
      <c r="A14" s="7" t="s">
        <v>268</v>
      </c>
      <c r="B14" s="7" t="s">
        <v>269</v>
      </c>
      <c r="C14" s="7" t="s">
        <v>270</v>
      </c>
      <c r="D14" s="7"/>
      <c r="E14" s="8"/>
      <c r="F14" s="8"/>
      <c r="G14" s="9"/>
    </row>
    <row r="15" spans="1:7" ht="15.75" customHeight="1">
      <c r="A15" s="7" t="s">
        <v>268</v>
      </c>
      <c r="B15" s="7" t="s">
        <v>269</v>
      </c>
      <c r="C15" s="7" t="s">
        <v>270</v>
      </c>
      <c r="D15" s="7"/>
      <c r="E15" s="8"/>
      <c r="F15" s="8"/>
      <c r="G15" s="9"/>
    </row>
    <row r="16" spans="1:7" ht="15.75" customHeight="1">
      <c r="A16" s="7" t="s">
        <v>268</v>
      </c>
      <c r="B16" s="7" t="s">
        <v>269</v>
      </c>
      <c r="C16" s="7" t="s">
        <v>270</v>
      </c>
      <c r="D16" s="7"/>
      <c r="E16" s="8"/>
      <c r="F16" s="8"/>
      <c r="G16" s="9"/>
    </row>
    <row r="17" spans="1:7" ht="15.75" customHeight="1">
      <c r="A17" s="7" t="s">
        <v>268</v>
      </c>
      <c r="B17" s="7" t="s">
        <v>269</v>
      </c>
      <c r="C17" s="7" t="s">
        <v>270</v>
      </c>
      <c r="D17" s="7"/>
      <c r="E17" s="8"/>
      <c r="F17" s="8"/>
      <c r="G17" s="9"/>
    </row>
    <row r="18" spans="1:7" ht="15.75" customHeight="1">
      <c r="A18" s="7" t="s">
        <v>268</v>
      </c>
      <c r="B18" s="7" t="s">
        <v>269</v>
      </c>
      <c r="C18" s="7" t="s">
        <v>273</v>
      </c>
      <c r="D18" s="7" t="s">
        <v>293</v>
      </c>
      <c r="E18" s="8"/>
      <c r="F18" s="8"/>
      <c r="G18" s="10">
        <v>1</v>
      </c>
    </row>
    <row r="19" spans="1:7" ht="15.75" customHeight="1">
      <c r="A19" s="7" t="s">
        <v>268</v>
      </c>
      <c r="B19" s="7" t="s">
        <v>269</v>
      </c>
      <c r="C19" s="7" t="s">
        <v>275</v>
      </c>
      <c r="D19" s="7" t="s">
        <v>294</v>
      </c>
      <c r="E19" s="8"/>
      <c r="F19" s="8"/>
      <c r="G19" s="9" t="s">
        <v>295</v>
      </c>
    </row>
    <row r="20" spans="1:7" ht="15.75" customHeight="1">
      <c r="A20" s="7" t="s">
        <v>268</v>
      </c>
      <c r="B20" s="7" t="s">
        <v>269</v>
      </c>
      <c r="C20" s="7" t="s">
        <v>278</v>
      </c>
      <c r="D20" s="7" t="s">
        <v>296</v>
      </c>
      <c r="E20" s="8"/>
      <c r="F20" s="8"/>
      <c r="G20" s="9" t="s">
        <v>297</v>
      </c>
    </row>
    <row r="21" spans="1:7" ht="15.75" customHeight="1">
      <c r="A21" s="7" t="s">
        <v>268</v>
      </c>
      <c r="B21" s="7" t="s">
        <v>269</v>
      </c>
      <c r="C21" s="7" t="s">
        <v>278</v>
      </c>
      <c r="D21" s="7"/>
      <c r="E21" s="8"/>
      <c r="F21" s="8"/>
      <c r="G21" s="9"/>
    </row>
    <row r="22" spans="1:7" ht="15.75" customHeight="1">
      <c r="A22" s="7" t="s">
        <v>268</v>
      </c>
      <c r="B22" s="7" t="s">
        <v>269</v>
      </c>
      <c r="C22" s="7" t="s">
        <v>278</v>
      </c>
      <c r="D22" s="7"/>
      <c r="E22" s="8"/>
      <c r="F22" s="8"/>
      <c r="G22" s="9"/>
    </row>
    <row r="23" spans="1:7" ht="15.75" customHeight="1">
      <c r="A23" s="7" t="s">
        <v>268</v>
      </c>
      <c r="B23" s="7" t="s">
        <v>269</v>
      </c>
      <c r="C23" s="7" t="s">
        <v>278</v>
      </c>
      <c r="D23" s="7"/>
      <c r="E23" s="8"/>
      <c r="F23" s="8"/>
      <c r="G23" s="9"/>
    </row>
    <row r="24" spans="1:7" ht="15.75" customHeight="1">
      <c r="A24" s="7" t="s">
        <v>268</v>
      </c>
      <c r="B24" s="7" t="s">
        <v>269</v>
      </c>
      <c r="C24" s="7" t="s">
        <v>278</v>
      </c>
      <c r="D24" s="7"/>
      <c r="E24" s="8"/>
      <c r="F24" s="8"/>
      <c r="G24" s="9"/>
    </row>
    <row r="25" spans="1:7" ht="15.75" customHeight="1">
      <c r="A25" s="7" t="s">
        <v>268</v>
      </c>
      <c r="B25" s="7" t="s">
        <v>280</v>
      </c>
      <c r="C25" s="7" t="s">
        <v>281</v>
      </c>
      <c r="D25" s="7" t="s">
        <v>298</v>
      </c>
      <c r="E25" s="8"/>
      <c r="F25" s="8"/>
      <c r="G25" s="10">
        <v>1</v>
      </c>
    </row>
    <row r="26" spans="1:7" ht="15.75" customHeight="1">
      <c r="A26" s="7" t="s">
        <v>268</v>
      </c>
      <c r="B26" s="7" t="s">
        <v>280</v>
      </c>
      <c r="C26" s="7" t="s">
        <v>281</v>
      </c>
      <c r="D26" s="7"/>
      <c r="E26" s="8"/>
      <c r="F26" s="8"/>
      <c r="G26" s="9"/>
    </row>
    <row r="27" spans="1:7" ht="15.75" customHeight="1">
      <c r="A27" s="7" t="s">
        <v>268</v>
      </c>
      <c r="B27" s="7" t="s">
        <v>280</v>
      </c>
      <c r="C27" s="7" t="s">
        <v>283</v>
      </c>
      <c r="D27" s="7" t="s">
        <v>299</v>
      </c>
      <c r="E27" s="8"/>
      <c r="F27" s="8"/>
      <c r="G27" s="9" t="s">
        <v>285</v>
      </c>
    </row>
    <row r="28" spans="1:7" ht="15.75" customHeight="1">
      <c r="A28" s="7" t="s">
        <v>268</v>
      </c>
      <c r="B28" s="7" t="s">
        <v>286</v>
      </c>
      <c r="C28" s="7" t="s">
        <v>287</v>
      </c>
      <c r="D28" s="7"/>
      <c r="E28" s="8"/>
      <c r="F28" s="8"/>
      <c r="G28" s="9"/>
    </row>
    <row r="29" spans="1:7" ht="15.75" customHeight="1">
      <c r="A29" s="7" t="s">
        <v>268</v>
      </c>
      <c r="B29" s="7" t="s">
        <v>286</v>
      </c>
      <c r="C29" s="7" t="s">
        <v>287</v>
      </c>
      <c r="D29" s="7" t="s">
        <v>300</v>
      </c>
      <c r="E29" s="8"/>
      <c r="F29" s="8"/>
      <c r="G29" s="10">
        <v>0.9</v>
      </c>
    </row>
    <row r="30" spans="1:7" ht="15.75" customHeight="1">
      <c r="A30" s="7" t="s">
        <v>268</v>
      </c>
      <c r="B30" s="7" t="s">
        <v>286</v>
      </c>
      <c r="C30" s="7" t="s">
        <v>287</v>
      </c>
      <c r="D30" s="7"/>
      <c r="E30" s="8"/>
      <c r="F30" s="8"/>
      <c r="G30" s="9"/>
    </row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28">
      <selection activeCell="G28" sqref="G28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247</v>
      </c>
      <c r="B1" s="1"/>
      <c r="C1" s="1"/>
      <c r="D1" s="1"/>
      <c r="E1" s="1"/>
      <c r="F1" s="1"/>
      <c r="G1" s="1"/>
    </row>
    <row r="2" spans="1:7" ht="14.25" customHeight="1">
      <c r="A2" s="2" t="s">
        <v>248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249</v>
      </c>
      <c r="B4" s="2"/>
      <c r="C4" s="5" t="s">
        <v>301</v>
      </c>
      <c r="D4" s="5"/>
      <c r="E4" s="5"/>
      <c r="F4" s="5"/>
      <c r="G4" s="5"/>
    </row>
    <row r="5" spans="1:7" ht="21" customHeight="1">
      <c r="A5" s="2" t="s">
        <v>251</v>
      </c>
      <c r="B5" s="2"/>
      <c r="C5" s="5"/>
      <c r="D5" s="5"/>
      <c r="E5" s="2" t="s">
        <v>252</v>
      </c>
      <c r="F5" s="5" t="s">
        <v>92</v>
      </c>
      <c r="G5" s="5"/>
    </row>
    <row r="6" spans="1:7" ht="19.5" customHeight="1">
      <c r="A6" s="2" t="s">
        <v>253</v>
      </c>
      <c r="B6" s="2"/>
      <c r="C6" s="5" t="s">
        <v>254</v>
      </c>
      <c r="D6" s="5"/>
      <c r="E6" s="2" t="s">
        <v>255</v>
      </c>
      <c r="F6" s="5" t="s">
        <v>256</v>
      </c>
      <c r="G6" s="5"/>
    </row>
    <row r="7" spans="1:7" ht="18.75" customHeight="1">
      <c r="A7" s="2" t="s">
        <v>257</v>
      </c>
      <c r="B7" s="5" t="s">
        <v>258</v>
      </c>
      <c r="C7" s="5"/>
      <c r="D7" s="6">
        <v>30</v>
      </c>
      <c r="E7" s="6"/>
      <c r="F7" s="6"/>
      <c r="G7" s="6"/>
    </row>
    <row r="8" spans="1:7" ht="19.5" customHeight="1">
      <c r="A8" s="2"/>
      <c r="B8" s="6" t="s">
        <v>259</v>
      </c>
      <c r="C8" s="6"/>
      <c r="D8" s="6">
        <v>30</v>
      </c>
      <c r="E8" s="6"/>
      <c r="F8" s="6"/>
      <c r="G8" s="6"/>
    </row>
    <row r="9" spans="1:7" ht="22.5" customHeight="1">
      <c r="A9" s="2"/>
      <c r="B9" s="6" t="s">
        <v>260</v>
      </c>
      <c r="C9" s="6"/>
      <c r="D9" s="6"/>
      <c r="E9" s="6"/>
      <c r="F9" s="6"/>
      <c r="G9" s="6"/>
    </row>
    <row r="10" spans="1:7" ht="75.75" customHeight="1">
      <c r="A10" s="2" t="s">
        <v>261</v>
      </c>
      <c r="B10" s="5" t="s">
        <v>302</v>
      </c>
      <c r="C10" s="5"/>
      <c r="D10" s="5"/>
      <c r="E10" s="5"/>
      <c r="F10" s="5"/>
      <c r="G10" s="5"/>
    </row>
    <row r="11" spans="1:7" ht="28.5" customHeight="1">
      <c r="A11" s="2" t="s">
        <v>263</v>
      </c>
      <c r="B11" s="2" t="s">
        <v>264</v>
      </c>
      <c r="C11" s="2" t="s">
        <v>265</v>
      </c>
      <c r="D11" s="2" t="s">
        <v>266</v>
      </c>
      <c r="E11" s="2"/>
      <c r="F11" s="2"/>
      <c r="G11" s="2" t="s">
        <v>267</v>
      </c>
    </row>
    <row r="12" spans="1:7" ht="15.75" customHeight="1">
      <c r="A12" s="7" t="s">
        <v>268</v>
      </c>
      <c r="B12" s="7" t="s">
        <v>269</v>
      </c>
      <c r="C12" s="7" t="s">
        <v>270</v>
      </c>
      <c r="D12" s="7" t="s">
        <v>303</v>
      </c>
      <c r="E12" s="8"/>
      <c r="F12" s="8"/>
      <c r="G12" s="9" t="s">
        <v>304</v>
      </c>
    </row>
    <row r="13" spans="1:7" ht="15.75" customHeight="1">
      <c r="A13" s="7" t="s">
        <v>268</v>
      </c>
      <c r="B13" s="7" t="s">
        <v>269</v>
      </c>
      <c r="C13" s="7" t="s">
        <v>270</v>
      </c>
      <c r="D13" s="7" t="s">
        <v>305</v>
      </c>
      <c r="E13" s="8"/>
      <c r="F13" s="8"/>
      <c r="G13" s="9" t="s">
        <v>306</v>
      </c>
    </row>
    <row r="14" spans="1:7" ht="15.75" customHeight="1">
      <c r="A14" s="7" t="s">
        <v>268</v>
      </c>
      <c r="B14" s="7" t="s">
        <v>269</v>
      </c>
      <c r="C14" s="7" t="s">
        <v>270</v>
      </c>
      <c r="D14" s="7" t="s">
        <v>307</v>
      </c>
      <c r="E14" s="8"/>
      <c r="F14" s="8"/>
      <c r="G14" s="9" t="s">
        <v>308</v>
      </c>
    </row>
    <row r="15" spans="1:7" ht="15.75" customHeight="1">
      <c r="A15" s="7" t="s">
        <v>268</v>
      </c>
      <c r="B15" s="7" t="s">
        <v>269</v>
      </c>
      <c r="C15" s="7" t="s">
        <v>270</v>
      </c>
      <c r="D15" s="7"/>
      <c r="E15" s="8"/>
      <c r="F15" s="8"/>
      <c r="G15" s="9"/>
    </row>
    <row r="16" spans="1:7" ht="15.75" customHeight="1">
      <c r="A16" s="7" t="s">
        <v>268</v>
      </c>
      <c r="B16" s="7" t="s">
        <v>269</v>
      </c>
      <c r="C16" s="7" t="s">
        <v>270</v>
      </c>
      <c r="D16" s="7"/>
      <c r="E16" s="8"/>
      <c r="F16" s="8"/>
      <c r="G16" s="9"/>
    </row>
    <row r="17" spans="1:7" ht="15.75" customHeight="1">
      <c r="A17" s="7" t="s">
        <v>268</v>
      </c>
      <c r="B17" s="7" t="s">
        <v>269</v>
      </c>
      <c r="C17" s="7" t="s">
        <v>270</v>
      </c>
      <c r="D17" s="7"/>
      <c r="E17" s="8"/>
      <c r="F17" s="8"/>
      <c r="G17" s="9"/>
    </row>
    <row r="18" spans="1:7" ht="15.75" customHeight="1">
      <c r="A18" s="7" t="s">
        <v>268</v>
      </c>
      <c r="B18" s="7" t="s">
        <v>269</v>
      </c>
      <c r="C18" s="7" t="s">
        <v>273</v>
      </c>
      <c r="D18" s="7" t="s">
        <v>309</v>
      </c>
      <c r="E18" s="8"/>
      <c r="F18" s="8"/>
      <c r="G18" s="9" t="s">
        <v>310</v>
      </c>
    </row>
    <row r="19" spans="1:7" ht="15.75" customHeight="1">
      <c r="A19" s="7" t="s">
        <v>268</v>
      </c>
      <c r="B19" s="7" t="s">
        <v>269</v>
      </c>
      <c r="C19" s="7" t="s">
        <v>275</v>
      </c>
      <c r="D19" s="7" t="s">
        <v>311</v>
      </c>
      <c r="E19" s="8"/>
      <c r="F19" s="8"/>
      <c r="G19" s="10">
        <v>1</v>
      </c>
    </row>
    <row r="20" spans="1:7" ht="15.75" customHeight="1">
      <c r="A20" s="7" t="s">
        <v>268</v>
      </c>
      <c r="B20" s="7" t="s">
        <v>269</v>
      </c>
      <c r="C20" s="7" t="s">
        <v>278</v>
      </c>
      <c r="D20" s="7" t="s">
        <v>303</v>
      </c>
      <c r="E20" s="8"/>
      <c r="F20" s="8"/>
      <c r="G20" s="9" t="s">
        <v>312</v>
      </c>
    </row>
    <row r="21" spans="1:7" ht="15.75" customHeight="1">
      <c r="A21" s="7" t="s">
        <v>268</v>
      </c>
      <c r="B21" s="7" t="s">
        <v>269</v>
      </c>
      <c r="C21" s="7" t="s">
        <v>278</v>
      </c>
      <c r="D21" s="7" t="s">
        <v>305</v>
      </c>
      <c r="E21" s="8"/>
      <c r="F21" s="8"/>
      <c r="G21" s="9" t="s">
        <v>313</v>
      </c>
    </row>
    <row r="22" spans="1:7" ht="15.75" customHeight="1">
      <c r="A22" s="7" t="s">
        <v>268</v>
      </c>
      <c r="B22" s="7" t="s">
        <v>269</v>
      </c>
      <c r="C22" s="7" t="s">
        <v>278</v>
      </c>
      <c r="D22" s="7" t="s">
        <v>307</v>
      </c>
      <c r="E22" s="8"/>
      <c r="F22" s="8"/>
      <c r="G22" s="9" t="s">
        <v>314</v>
      </c>
    </row>
    <row r="23" spans="1:7" ht="15.75" customHeight="1">
      <c r="A23" s="7" t="s">
        <v>268</v>
      </c>
      <c r="B23" s="7" t="s">
        <v>269</v>
      </c>
      <c r="C23" s="7" t="s">
        <v>278</v>
      </c>
      <c r="D23" s="7"/>
      <c r="E23" s="8"/>
      <c r="F23" s="8"/>
      <c r="G23" s="9"/>
    </row>
    <row r="24" spans="1:7" ht="15.75" customHeight="1">
      <c r="A24" s="7" t="s">
        <v>268</v>
      </c>
      <c r="B24" s="7" t="s">
        <v>269</v>
      </c>
      <c r="C24" s="7" t="s">
        <v>278</v>
      </c>
      <c r="D24" s="7"/>
      <c r="E24" s="8"/>
      <c r="F24" s="8"/>
      <c r="G24" s="9"/>
    </row>
    <row r="25" spans="1:7" ht="15.75" customHeight="1">
      <c r="A25" s="7" t="s">
        <v>268</v>
      </c>
      <c r="B25" s="7" t="s">
        <v>280</v>
      </c>
      <c r="C25" s="7" t="s">
        <v>281</v>
      </c>
      <c r="D25" s="7" t="s">
        <v>315</v>
      </c>
      <c r="E25" s="8"/>
      <c r="F25" s="8"/>
      <c r="G25" s="10">
        <v>1</v>
      </c>
    </row>
    <row r="26" spans="1:7" ht="15.75" customHeight="1">
      <c r="A26" s="7" t="s">
        <v>268</v>
      </c>
      <c r="B26" s="7" t="s">
        <v>280</v>
      </c>
      <c r="C26" s="7" t="s">
        <v>281</v>
      </c>
      <c r="D26" s="7"/>
      <c r="E26" s="8"/>
      <c r="F26" s="8"/>
      <c r="G26" s="9"/>
    </row>
    <row r="27" spans="1:7" ht="15.75" customHeight="1">
      <c r="A27" s="7" t="s">
        <v>268</v>
      </c>
      <c r="B27" s="7" t="s">
        <v>280</v>
      </c>
      <c r="C27" s="7" t="s">
        <v>283</v>
      </c>
      <c r="D27" s="7" t="s">
        <v>316</v>
      </c>
      <c r="E27" s="8"/>
      <c r="F27" s="8"/>
      <c r="G27" s="9"/>
    </row>
    <row r="28" spans="1:7" ht="15.75" customHeight="1">
      <c r="A28" s="7" t="s">
        <v>268</v>
      </c>
      <c r="B28" s="7" t="s">
        <v>286</v>
      </c>
      <c r="C28" s="7" t="s">
        <v>287</v>
      </c>
      <c r="D28" s="7" t="s">
        <v>282</v>
      </c>
      <c r="E28" s="8"/>
      <c r="F28" s="8"/>
      <c r="G28" s="10">
        <v>0.9</v>
      </c>
    </row>
    <row r="29" spans="1:7" ht="15.75" customHeight="1">
      <c r="A29" s="7" t="s">
        <v>268</v>
      </c>
      <c r="B29" s="7" t="s">
        <v>286</v>
      </c>
      <c r="C29" s="7" t="s">
        <v>287</v>
      </c>
      <c r="D29" s="7"/>
      <c r="E29" s="8"/>
      <c r="F29" s="8"/>
      <c r="G29" s="9"/>
    </row>
    <row r="30" spans="1:7" ht="15.75" customHeight="1">
      <c r="A30" s="7" t="s">
        <v>268</v>
      </c>
      <c r="B30" s="7" t="s">
        <v>286</v>
      </c>
      <c r="C30" s="7" t="s">
        <v>287</v>
      </c>
      <c r="D30" s="7"/>
      <c r="E30" s="8"/>
      <c r="F30" s="8"/>
      <c r="G30" s="9"/>
    </row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25">
      <selection activeCell="D28" sqref="D28:F28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247</v>
      </c>
      <c r="B1" s="1"/>
      <c r="C1" s="1"/>
      <c r="D1" s="1"/>
      <c r="E1" s="1"/>
      <c r="F1" s="1"/>
      <c r="G1" s="1"/>
    </row>
    <row r="2" spans="1:7" ht="14.25" customHeight="1">
      <c r="A2" s="2" t="s">
        <v>248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249</v>
      </c>
      <c r="B4" s="2"/>
      <c r="C4" s="5" t="s">
        <v>317</v>
      </c>
      <c r="D4" s="5"/>
      <c r="E4" s="5"/>
      <c r="F4" s="5"/>
      <c r="G4" s="5"/>
    </row>
    <row r="5" spans="1:7" ht="21" customHeight="1">
      <c r="A5" s="2" t="s">
        <v>251</v>
      </c>
      <c r="B5" s="2"/>
      <c r="C5" s="5"/>
      <c r="D5" s="5"/>
      <c r="E5" s="2" t="s">
        <v>252</v>
      </c>
      <c r="F5" s="5" t="s">
        <v>92</v>
      </c>
      <c r="G5" s="5"/>
    </row>
    <row r="6" spans="1:7" ht="19.5" customHeight="1">
      <c r="A6" s="2" t="s">
        <v>253</v>
      </c>
      <c r="B6" s="2"/>
      <c r="C6" s="5" t="s">
        <v>254</v>
      </c>
      <c r="D6" s="5"/>
      <c r="E6" s="2" t="s">
        <v>255</v>
      </c>
      <c r="F6" s="5" t="s">
        <v>256</v>
      </c>
      <c r="G6" s="5"/>
    </row>
    <row r="7" spans="1:7" ht="18.75" customHeight="1">
      <c r="A7" s="2" t="s">
        <v>257</v>
      </c>
      <c r="B7" s="5" t="s">
        <v>258</v>
      </c>
      <c r="C7" s="5"/>
      <c r="D7" s="6">
        <v>45</v>
      </c>
      <c r="E7" s="6"/>
      <c r="F7" s="6"/>
      <c r="G7" s="6"/>
    </row>
    <row r="8" spans="1:7" ht="19.5" customHeight="1">
      <c r="A8" s="2"/>
      <c r="B8" s="6" t="s">
        <v>259</v>
      </c>
      <c r="C8" s="6"/>
      <c r="D8" s="6">
        <v>45</v>
      </c>
      <c r="E8" s="6"/>
      <c r="F8" s="6"/>
      <c r="G8" s="6"/>
    </row>
    <row r="9" spans="1:7" ht="22.5" customHeight="1">
      <c r="A9" s="2"/>
      <c r="B9" s="6" t="s">
        <v>260</v>
      </c>
      <c r="C9" s="6"/>
      <c r="D9" s="6"/>
      <c r="E9" s="6"/>
      <c r="F9" s="6"/>
      <c r="G9" s="6"/>
    </row>
    <row r="10" spans="1:7" ht="75.75" customHeight="1">
      <c r="A10" s="2" t="s">
        <v>261</v>
      </c>
      <c r="B10" s="5" t="s">
        <v>318</v>
      </c>
      <c r="C10" s="5"/>
      <c r="D10" s="5"/>
      <c r="E10" s="5"/>
      <c r="F10" s="5"/>
      <c r="G10" s="5"/>
    </row>
    <row r="11" spans="1:7" ht="28.5" customHeight="1">
      <c r="A11" s="2" t="s">
        <v>263</v>
      </c>
      <c r="B11" s="2" t="s">
        <v>264</v>
      </c>
      <c r="C11" s="2" t="s">
        <v>265</v>
      </c>
      <c r="D11" s="11" t="s">
        <v>266</v>
      </c>
      <c r="E11" s="11"/>
      <c r="F11" s="11"/>
      <c r="G11" s="11" t="s">
        <v>267</v>
      </c>
    </row>
    <row r="12" spans="1:7" ht="15.75" customHeight="1">
      <c r="A12" s="7" t="s">
        <v>268</v>
      </c>
      <c r="B12" s="7" t="s">
        <v>269</v>
      </c>
      <c r="C12" s="12" t="s">
        <v>270</v>
      </c>
      <c r="D12" s="13" t="s">
        <v>319</v>
      </c>
      <c r="E12" s="14"/>
      <c r="F12" s="14"/>
      <c r="G12" s="15" t="s">
        <v>320</v>
      </c>
    </row>
    <row r="13" spans="1:7" ht="15.75" customHeight="1">
      <c r="A13" s="7" t="s">
        <v>268</v>
      </c>
      <c r="B13" s="7" t="s">
        <v>269</v>
      </c>
      <c r="C13" s="12" t="s">
        <v>270</v>
      </c>
      <c r="D13" s="13" t="s">
        <v>321</v>
      </c>
      <c r="E13" s="14"/>
      <c r="F13" s="14"/>
      <c r="G13" s="15" t="s">
        <v>322</v>
      </c>
    </row>
    <row r="14" spans="1:7" ht="15.75" customHeight="1">
      <c r="A14" s="7" t="s">
        <v>268</v>
      </c>
      <c r="B14" s="7" t="s">
        <v>269</v>
      </c>
      <c r="C14" s="7" t="s">
        <v>270</v>
      </c>
      <c r="D14" s="16"/>
      <c r="E14" s="17"/>
      <c r="F14" s="17"/>
      <c r="G14" s="18"/>
    </row>
    <row r="15" spans="1:7" ht="15.75" customHeight="1">
      <c r="A15" s="7" t="s">
        <v>268</v>
      </c>
      <c r="B15" s="7" t="s">
        <v>269</v>
      </c>
      <c r="C15" s="7" t="s">
        <v>270</v>
      </c>
      <c r="D15" s="7"/>
      <c r="E15" s="8"/>
      <c r="F15" s="8"/>
      <c r="G15" s="19"/>
    </row>
    <row r="16" spans="1:7" ht="15.75" customHeight="1">
      <c r="A16" s="7" t="s">
        <v>268</v>
      </c>
      <c r="B16" s="7" t="s">
        <v>269</v>
      </c>
      <c r="C16" s="7" t="s">
        <v>270</v>
      </c>
      <c r="D16" s="7"/>
      <c r="E16" s="8"/>
      <c r="F16" s="8"/>
      <c r="G16" s="19"/>
    </row>
    <row r="17" spans="1:7" ht="15.75" customHeight="1">
      <c r="A17" s="7" t="s">
        <v>268</v>
      </c>
      <c r="B17" s="7" t="s">
        <v>269</v>
      </c>
      <c r="C17" s="7" t="s">
        <v>270</v>
      </c>
      <c r="D17" s="7"/>
      <c r="E17" s="8"/>
      <c r="F17" s="8"/>
      <c r="G17" s="19"/>
    </row>
    <row r="18" spans="1:7" ht="15.75" customHeight="1">
      <c r="A18" s="7" t="s">
        <v>268</v>
      </c>
      <c r="B18" s="7" t="s">
        <v>269</v>
      </c>
      <c r="C18" s="7" t="s">
        <v>273</v>
      </c>
      <c r="D18" s="7" t="s">
        <v>323</v>
      </c>
      <c r="E18" s="8"/>
      <c r="F18" s="8"/>
      <c r="G18" s="20">
        <v>1</v>
      </c>
    </row>
    <row r="19" spans="1:7" ht="15.75" customHeight="1">
      <c r="A19" s="7" t="s">
        <v>268</v>
      </c>
      <c r="B19" s="7" t="s">
        <v>269</v>
      </c>
      <c r="C19" s="7" t="s">
        <v>275</v>
      </c>
      <c r="D19" s="7" t="s">
        <v>324</v>
      </c>
      <c r="E19" s="8"/>
      <c r="F19" s="8"/>
      <c r="G19" s="19" t="s">
        <v>295</v>
      </c>
    </row>
    <row r="20" spans="1:7" ht="15.75" customHeight="1">
      <c r="A20" s="7" t="s">
        <v>268</v>
      </c>
      <c r="B20" s="7" t="s">
        <v>269</v>
      </c>
      <c r="C20" s="7" t="s">
        <v>278</v>
      </c>
      <c r="D20" s="7" t="s">
        <v>325</v>
      </c>
      <c r="E20" s="8"/>
      <c r="F20" s="8"/>
      <c r="G20" s="19" t="s">
        <v>326</v>
      </c>
    </row>
    <row r="21" spans="1:7" ht="15.75" customHeight="1">
      <c r="A21" s="7" t="s">
        <v>268</v>
      </c>
      <c r="B21" s="7" t="s">
        <v>269</v>
      </c>
      <c r="C21" s="7" t="s">
        <v>278</v>
      </c>
      <c r="D21" s="7" t="s">
        <v>327</v>
      </c>
      <c r="E21" s="8"/>
      <c r="F21" s="8"/>
      <c r="G21" s="19">
        <v>40</v>
      </c>
    </row>
    <row r="22" spans="1:7" ht="15.75" customHeight="1">
      <c r="A22" s="7" t="s">
        <v>268</v>
      </c>
      <c r="B22" s="7" t="s">
        <v>269</v>
      </c>
      <c r="C22" s="7" t="s">
        <v>278</v>
      </c>
      <c r="D22" s="7"/>
      <c r="E22" s="8"/>
      <c r="F22" s="8"/>
      <c r="G22" s="19"/>
    </row>
    <row r="23" spans="1:7" ht="15.75" customHeight="1">
      <c r="A23" s="7" t="s">
        <v>268</v>
      </c>
      <c r="B23" s="7" t="s">
        <v>269</v>
      </c>
      <c r="C23" s="7" t="s">
        <v>278</v>
      </c>
      <c r="D23" s="7"/>
      <c r="E23" s="8"/>
      <c r="F23" s="8"/>
      <c r="G23" s="19"/>
    </row>
    <row r="24" spans="1:7" ht="15.75" customHeight="1">
      <c r="A24" s="7" t="s">
        <v>268</v>
      </c>
      <c r="B24" s="7" t="s">
        <v>269</v>
      </c>
      <c r="C24" s="7" t="s">
        <v>278</v>
      </c>
      <c r="D24" s="7"/>
      <c r="E24" s="8"/>
      <c r="F24" s="8"/>
      <c r="G24" s="19"/>
    </row>
    <row r="25" spans="1:7" ht="15.75" customHeight="1">
      <c r="A25" s="7" t="s">
        <v>268</v>
      </c>
      <c r="B25" s="7" t="s">
        <v>280</v>
      </c>
      <c r="C25" s="7" t="s">
        <v>281</v>
      </c>
      <c r="D25" s="21" t="s">
        <v>328</v>
      </c>
      <c r="E25" s="22"/>
      <c r="F25" s="22"/>
      <c r="G25" s="19" t="s">
        <v>329</v>
      </c>
    </row>
    <row r="26" spans="1:7" ht="15.75" customHeight="1">
      <c r="A26" s="7" t="s">
        <v>268</v>
      </c>
      <c r="B26" s="7" t="s">
        <v>280</v>
      </c>
      <c r="C26" s="7" t="s">
        <v>281</v>
      </c>
      <c r="D26" s="7"/>
      <c r="E26" s="8"/>
      <c r="F26" s="8"/>
      <c r="G26" s="19"/>
    </row>
    <row r="27" spans="1:7" ht="15.75" customHeight="1">
      <c r="A27" s="7" t="s">
        <v>268</v>
      </c>
      <c r="B27" s="7" t="s">
        <v>280</v>
      </c>
      <c r="C27" s="7" t="s">
        <v>283</v>
      </c>
      <c r="D27" s="7" t="s">
        <v>330</v>
      </c>
      <c r="E27" s="8"/>
      <c r="F27" s="8"/>
      <c r="G27" s="19" t="s">
        <v>329</v>
      </c>
    </row>
    <row r="28" spans="1:7" ht="15.75" customHeight="1">
      <c r="A28" s="7" t="s">
        <v>268</v>
      </c>
      <c r="B28" s="7" t="s">
        <v>286</v>
      </c>
      <c r="C28" s="7" t="s">
        <v>287</v>
      </c>
      <c r="D28" s="7" t="s">
        <v>331</v>
      </c>
      <c r="E28" s="8"/>
      <c r="F28" s="8"/>
      <c r="G28" s="20">
        <v>0.9</v>
      </c>
    </row>
    <row r="29" spans="1:7" ht="15.75" customHeight="1">
      <c r="A29" s="7" t="s">
        <v>268</v>
      </c>
      <c r="B29" s="7" t="s">
        <v>286</v>
      </c>
      <c r="C29" s="7" t="s">
        <v>287</v>
      </c>
      <c r="D29" s="7"/>
      <c r="E29" s="8"/>
      <c r="F29" s="8"/>
      <c r="G29" s="19"/>
    </row>
    <row r="30" spans="1:7" ht="15.75" customHeight="1">
      <c r="A30" s="7" t="s">
        <v>268</v>
      </c>
      <c r="B30" s="7" t="s">
        <v>286</v>
      </c>
      <c r="C30" s="7" t="s">
        <v>287</v>
      </c>
      <c r="D30" s="7"/>
      <c r="E30" s="8"/>
      <c r="F30" s="8"/>
      <c r="G30" s="19"/>
    </row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showZeros="0" tabSelected="1" workbookViewId="0" topLeftCell="A4">
      <selection activeCell="D29" sqref="D29:F29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247</v>
      </c>
      <c r="B1" s="1"/>
      <c r="C1" s="1"/>
      <c r="D1" s="1"/>
      <c r="E1" s="1"/>
      <c r="F1" s="1"/>
      <c r="G1" s="1"/>
    </row>
    <row r="2" spans="1:7" ht="14.25" customHeight="1">
      <c r="A2" s="2" t="s">
        <v>248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249</v>
      </c>
      <c r="B4" s="2"/>
      <c r="C4" s="5" t="s">
        <v>332</v>
      </c>
      <c r="D4" s="5"/>
      <c r="E4" s="5"/>
      <c r="F4" s="5"/>
      <c r="G4" s="5"/>
    </row>
    <row r="5" spans="1:7" ht="21" customHeight="1">
      <c r="A5" s="2" t="s">
        <v>251</v>
      </c>
      <c r="B5" s="2"/>
      <c r="C5" s="5"/>
      <c r="D5" s="5"/>
      <c r="E5" s="2" t="s">
        <v>252</v>
      </c>
      <c r="F5" s="5" t="s">
        <v>92</v>
      </c>
      <c r="G5" s="5"/>
    </row>
    <row r="6" spans="1:7" ht="19.5" customHeight="1">
      <c r="A6" s="2" t="s">
        <v>253</v>
      </c>
      <c r="B6" s="2"/>
      <c r="C6" s="5" t="s">
        <v>254</v>
      </c>
      <c r="D6" s="5"/>
      <c r="E6" s="2" t="s">
        <v>255</v>
      </c>
      <c r="F6" s="5" t="s">
        <v>256</v>
      </c>
      <c r="G6" s="5"/>
    </row>
    <row r="7" spans="1:7" ht="18.75" customHeight="1">
      <c r="A7" s="2" t="s">
        <v>257</v>
      </c>
      <c r="B7" s="5" t="s">
        <v>258</v>
      </c>
      <c r="C7" s="5"/>
      <c r="D7" s="6">
        <v>210</v>
      </c>
      <c r="E7" s="6"/>
      <c r="F7" s="6"/>
      <c r="G7" s="6"/>
    </row>
    <row r="8" spans="1:7" ht="19.5" customHeight="1">
      <c r="A8" s="2"/>
      <c r="B8" s="6" t="s">
        <v>259</v>
      </c>
      <c r="C8" s="6"/>
      <c r="D8" s="6">
        <v>210</v>
      </c>
      <c r="E8" s="6"/>
      <c r="F8" s="6"/>
      <c r="G8" s="6"/>
    </row>
    <row r="9" spans="1:7" ht="22.5" customHeight="1">
      <c r="A9" s="2"/>
      <c r="B9" s="6" t="s">
        <v>260</v>
      </c>
      <c r="C9" s="6"/>
      <c r="D9" s="6"/>
      <c r="E9" s="6"/>
      <c r="F9" s="6"/>
      <c r="G9" s="6"/>
    </row>
    <row r="10" spans="1:7" ht="75.75" customHeight="1">
      <c r="A10" s="2" t="s">
        <v>261</v>
      </c>
      <c r="B10" s="5" t="s">
        <v>333</v>
      </c>
      <c r="C10" s="5"/>
      <c r="D10" s="5"/>
      <c r="E10" s="5"/>
      <c r="F10" s="5"/>
      <c r="G10" s="5"/>
    </row>
    <row r="11" spans="1:7" ht="28.5" customHeight="1">
      <c r="A11" s="2" t="s">
        <v>263</v>
      </c>
      <c r="B11" s="2" t="s">
        <v>264</v>
      </c>
      <c r="C11" s="2" t="s">
        <v>265</v>
      </c>
      <c r="D11" s="2" t="s">
        <v>266</v>
      </c>
      <c r="E11" s="2"/>
      <c r="F11" s="2"/>
      <c r="G11" s="2" t="s">
        <v>267</v>
      </c>
    </row>
    <row r="12" spans="1:7" ht="15.75" customHeight="1">
      <c r="A12" s="7" t="s">
        <v>268</v>
      </c>
      <c r="B12" s="7" t="s">
        <v>269</v>
      </c>
      <c r="C12" s="7" t="s">
        <v>270</v>
      </c>
      <c r="D12" s="7" t="s">
        <v>334</v>
      </c>
      <c r="E12" s="8"/>
      <c r="F12" s="8"/>
      <c r="G12" s="9" t="s">
        <v>335</v>
      </c>
    </row>
    <row r="13" spans="1:7" ht="15.75" customHeight="1">
      <c r="A13" s="7" t="s">
        <v>268</v>
      </c>
      <c r="B13" s="7" t="s">
        <v>269</v>
      </c>
      <c r="C13" s="7" t="s">
        <v>270</v>
      </c>
      <c r="D13" s="7" t="s">
        <v>336</v>
      </c>
      <c r="E13" s="8"/>
      <c r="F13" s="8"/>
      <c r="G13" s="9" t="s">
        <v>337</v>
      </c>
    </row>
    <row r="14" spans="1:7" ht="15.75" customHeight="1">
      <c r="A14" s="7" t="s">
        <v>268</v>
      </c>
      <c r="B14" s="7" t="s">
        <v>269</v>
      </c>
      <c r="C14" s="7" t="s">
        <v>270</v>
      </c>
      <c r="D14" s="7" t="s">
        <v>338</v>
      </c>
      <c r="E14" s="8"/>
      <c r="F14" s="8"/>
      <c r="G14" s="9" t="s">
        <v>339</v>
      </c>
    </row>
    <row r="15" spans="1:7" ht="15.75" customHeight="1">
      <c r="A15" s="7" t="s">
        <v>268</v>
      </c>
      <c r="B15" s="7" t="s">
        <v>269</v>
      </c>
      <c r="C15" s="7" t="s">
        <v>270</v>
      </c>
      <c r="D15" s="7" t="s">
        <v>340</v>
      </c>
      <c r="E15" s="8"/>
      <c r="F15" s="8"/>
      <c r="G15" s="9" t="s">
        <v>341</v>
      </c>
    </row>
    <row r="16" spans="1:7" ht="15.75" customHeight="1">
      <c r="A16" s="7" t="s">
        <v>268</v>
      </c>
      <c r="B16" s="7" t="s">
        <v>269</v>
      </c>
      <c r="C16" s="7" t="s">
        <v>270</v>
      </c>
      <c r="D16" s="7"/>
      <c r="E16" s="8"/>
      <c r="F16" s="8"/>
      <c r="G16" s="9"/>
    </row>
    <row r="17" spans="1:7" ht="15.75" customHeight="1">
      <c r="A17" s="7" t="s">
        <v>268</v>
      </c>
      <c r="B17" s="7" t="s">
        <v>269</v>
      </c>
      <c r="C17" s="7" t="s">
        <v>270</v>
      </c>
      <c r="D17" s="7"/>
      <c r="E17" s="8"/>
      <c r="F17" s="8"/>
      <c r="G17" s="9"/>
    </row>
    <row r="18" spans="1:7" ht="15.75" customHeight="1">
      <c r="A18" s="7" t="s">
        <v>268</v>
      </c>
      <c r="B18" s="7" t="s">
        <v>269</v>
      </c>
      <c r="C18" s="7" t="s">
        <v>273</v>
      </c>
      <c r="D18" s="7" t="s">
        <v>342</v>
      </c>
      <c r="E18" s="8"/>
      <c r="F18" s="8"/>
      <c r="G18" s="10">
        <v>1</v>
      </c>
    </row>
    <row r="19" spans="1:7" ht="15.75" customHeight="1">
      <c r="A19" s="7" t="s">
        <v>268</v>
      </c>
      <c r="B19" s="7" t="s">
        <v>269</v>
      </c>
      <c r="C19" s="7" t="s">
        <v>275</v>
      </c>
      <c r="D19" s="7" t="s">
        <v>343</v>
      </c>
      <c r="E19" s="8"/>
      <c r="F19" s="8"/>
      <c r="G19" s="9" t="s">
        <v>295</v>
      </c>
    </row>
    <row r="20" spans="1:7" ht="15.75" customHeight="1">
      <c r="A20" s="7" t="s">
        <v>268</v>
      </c>
      <c r="B20" s="7" t="s">
        <v>269</v>
      </c>
      <c r="C20" s="7" t="s">
        <v>278</v>
      </c>
      <c r="D20" s="7" t="s">
        <v>344</v>
      </c>
      <c r="E20" s="8"/>
      <c r="F20" s="8"/>
      <c r="G20" s="9" t="s">
        <v>345</v>
      </c>
    </row>
    <row r="21" spans="1:7" ht="15.75" customHeight="1">
      <c r="A21" s="7" t="s">
        <v>268</v>
      </c>
      <c r="B21" s="7" t="s">
        <v>269</v>
      </c>
      <c r="C21" s="7" t="s">
        <v>278</v>
      </c>
      <c r="D21" s="7"/>
      <c r="E21" s="8"/>
      <c r="F21" s="8"/>
      <c r="G21" s="9"/>
    </row>
    <row r="22" spans="1:7" ht="15.75" customHeight="1">
      <c r="A22" s="7" t="s">
        <v>268</v>
      </c>
      <c r="B22" s="7" t="s">
        <v>269</v>
      </c>
      <c r="C22" s="7" t="s">
        <v>278</v>
      </c>
      <c r="D22" s="7"/>
      <c r="E22" s="8"/>
      <c r="F22" s="8"/>
      <c r="G22" s="9"/>
    </row>
    <row r="23" spans="1:7" ht="15.75" customHeight="1">
      <c r="A23" s="7" t="s">
        <v>268</v>
      </c>
      <c r="B23" s="7" t="s">
        <v>269</v>
      </c>
      <c r="C23" s="7" t="s">
        <v>278</v>
      </c>
      <c r="D23" s="7"/>
      <c r="E23" s="8"/>
      <c r="F23" s="8"/>
      <c r="G23" s="9"/>
    </row>
    <row r="24" spans="1:7" ht="15.75" customHeight="1">
      <c r="A24" s="7" t="s">
        <v>268</v>
      </c>
      <c r="B24" s="7" t="s">
        <v>269</v>
      </c>
      <c r="C24" s="7" t="s">
        <v>278</v>
      </c>
      <c r="D24" s="7"/>
      <c r="E24" s="8"/>
      <c r="F24" s="8"/>
      <c r="G24" s="9"/>
    </row>
    <row r="25" spans="1:7" ht="15.75" customHeight="1">
      <c r="A25" s="7" t="s">
        <v>268</v>
      </c>
      <c r="B25" s="7" t="s">
        <v>280</v>
      </c>
      <c r="C25" s="7" t="s">
        <v>281</v>
      </c>
      <c r="D25" s="7" t="s">
        <v>346</v>
      </c>
      <c r="E25" s="8"/>
      <c r="F25" s="8"/>
      <c r="G25" s="9" t="s">
        <v>347</v>
      </c>
    </row>
    <row r="26" spans="1:7" ht="15.75" customHeight="1">
      <c r="A26" s="7" t="s">
        <v>268</v>
      </c>
      <c r="B26" s="7" t="s">
        <v>280</v>
      </c>
      <c r="C26" s="7" t="s">
        <v>281</v>
      </c>
      <c r="D26" s="7"/>
      <c r="E26" s="8"/>
      <c r="F26" s="8"/>
      <c r="G26" s="9"/>
    </row>
    <row r="27" spans="1:7" ht="15.75" customHeight="1">
      <c r="A27" s="7" t="s">
        <v>268</v>
      </c>
      <c r="B27" s="7" t="s">
        <v>280</v>
      </c>
      <c r="C27" s="7" t="s">
        <v>283</v>
      </c>
      <c r="D27" s="7" t="s">
        <v>348</v>
      </c>
      <c r="E27" s="8"/>
      <c r="F27" s="8"/>
      <c r="G27" s="9" t="s">
        <v>285</v>
      </c>
    </row>
    <row r="28" spans="1:7" ht="15.75" customHeight="1">
      <c r="A28" s="7" t="s">
        <v>268</v>
      </c>
      <c r="B28" s="7" t="s">
        <v>286</v>
      </c>
      <c r="C28" s="7" t="s">
        <v>287</v>
      </c>
      <c r="D28" s="7" t="s">
        <v>349</v>
      </c>
      <c r="E28" s="8"/>
      <c r="F28" s="8"/>
      <c r="G28" s="9" t="s">
        <v>350</v>
      </c>
    </row>
    <row r="29" spans="1:7" ht="15.75" customHeight="1">
      <c r="A29" s="7" t="s">
        <v>268</v>
      </c>
      <c r="B29" s="7" t="s">
        <v>286</v>
      </c>
      <c r="C29" s="7" t="s">
        <v>287</v>
      </c>
      <c r="D29" s="7"/>
      <c r="E29" s="8"/>
      <c r="F29" s="8"/>
      <c r="G29" s="9"/>
    </row>
    <row r="30" spans="1:7" ht="15.75" customHeight="1">
      <c r="A30" s="7" t="s">
        <v>268</v>
      </c>
      <c r="B30" s="7" t="s">
        <v>286</v>
      </c>
      <c r="C30" s="7" t="s">
        <v>287</v>
      </c>
      <c r="D30" s="7"/>
      <c r="E30" s="8"/>
      <c r="F30" s="8"/>
      <c r="G30" s="9"/>
    </row>
  </sheetData>
  <sheetProtection/>
  <mergeCells count="9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7" sqref="C7:C18"/>
    </sheetView>
  </sheetViews>
  <sheetFormatPr defaultColWidth="9.140625" defaultRowHeight="12.75"/>
  <cols>
    <col min="1" max="1" width="13.421875" style="67" customWidth="1"/>
    <col min="2" max="2" width="35.00390625" style="67" customWidth="1"/>
    <col min="3" max="3" width="17.28125" style="67" customWidth="1"/>
    <col min="4" max="5" width="21.57421875" style="67" customWidth="1"/>
    <col min="6" max="6" width="19.7109375" style="67" customWidth="1"/>
    <col min="7" max="7" width="13.57421875" style="67" customWidth="1"/>
    <col min="8" max="8" width="13.28125" style="67" customWidth="1"/>
    <col min="9" max="16384" width="9.140625" style="67" customWidth="1"/>
  </cols>
  <sheetData>
    <row r="1" spans="1:3" ht="15.75" customHeight="1">
      <c r="A1" s="99"/>
      <c r="B1" s="99"/>
      <c r="C1" s="99"/>
    </row>
    <row r="2" spans="1:8" s="95" customFormat="1" ht="36" customHeight="1">
      <c r="A2" s="101" t="s">
        <v>57</v>
      </c>
      <c r="B2" s="101"/>
      <c r="C2" s="101"/>
      <c r="D2" s="101"/>
      <c r="E2" s="101"/>
      <c r="F2" s="101"/>
      <c r="G2" s="101"/>
      <c r="H2" s="101"/>
    </row>
    <row r="3" spans="1:8" s="77" customFormat="1" ht="18" customHeight="1">
      <c r="A3" s="104" t="s">
        <v>58</v>
      </c>
      <c r="B3" s="104"/>
      <c r="C3" s="104"/>
      <c r="G3" s="75" t="s">
        <v>3</v>
      </c>
      <c r="H3" s="75"/>
    </row>
    <row r="4" spans="1:8" s="96" customFormat="1" ht="30.75" customHeight="1">
      <c r="A4" s="123" t="s">
        <v>59</v>
      </c>
      <c r="B4" s="123"/>
      <c r="C4" s="124" t="s">
        <v>60</v>
      </c>
      <c r="D4" s="125" t="s">
        <v>61</v>
      </c>
      <c r="E4" s="125"/>
      <c r="F4" s="125"/>
      <c r="G4" s="126" t="s">
        <v>62</v>
      </c>
      <c r="H4" s="127" t="s">
        <v>63</v>
      </c>
    </row>
    <row r="5" spans="1:8" s="96" customFormat="1" ht="27.75" customHeight="1">
      <c r="A5" s="128" t="s">
        <v>64</v>
      </c>
      <c r="B5" s="128" t="s">
        <v>65</v>
      </c>
      <c r="C5" s="129"/>
      <c r="D5" s="130" t="s">
        <v>10</v>
      </c>
      <c r="E5" s="130" t="s">
        <v>66</v>
      </c>
      <c r="F5" s="131" t="s">
        <v>67</v>
      </c>
      <c r="G5" s="132"/>
      <c r="H5" s="133"/>
    </row>
    <row r="6" spans="1:8" s="97" customFormat="1" ht="27.75" customHeight="1">
      <c r="A6" s="134" t="s">
        <v>68</v>
      </c>
      <c r="B6" s="135"/>
      <c r="C6" s="136">
        <v>14615467.53</v>
      </c>
      <c r="D6" s="137">
        <v>14615467.53</v>
      </c>
      <c r="E6" s="137">
        <v>14615467.53</v>
      </c>
      <c r="F6" s="138"/>
      <c r="G6" s="139"/>
      <c r="H6" s="140"/>
    </row>
    <row r="7" spans="1:8" ht="19.5" customHeight="1">
      <c r="A7" s="31">
        <v>2080505</v>
      </c>
      <c r="B7" s="32" t="s">
        <v>69</v>
      </c>
      <c r="C7" s="33">
        <v>344037.35</v>
      </c>
      <c r="D7" s="33">
        <v>344037.35</v>
      </c>
      <c r="E7" s="141">
        <v>344037.35</v>
      </c>
      <c r="F7" s="142"/>
      <c r="G7" s="142"/>
      <c r="H7" s="142"/>
    </row>
    <row r="8" spans="1:8" ht="19.5" customHeight="1">
      <c r="A8" s="31">
        <v>2080504</v>
      </c>
      <c r="B8" s="32" t="s">
        <v>70</v>
      </c>
      <c r="C8" s="33">
        <v>78000</v>
      </c>
      <c r="D8" s="33">
        <v>78000</v>
      </c>
      <c r="E8" s="141">
        <v>78000</v>
      </c>
      <c r="F8" s="142"/>
      <c r="G8" s="142"/>
      <c r="H8" s="142"/>
    </row>
    <row r="9" spans="1:8" ht="19.5" customHeight="1">
      <c r="A9" s="31">
        <v>2101101</v>
      </c>
      <c r="B9" s="32" t="s">
        <v>71</v>
      </c>
      <c r="C9" s="33">
        <v>172018.67</v>
      </c>
      <c r="D9" s="33">
        <v>172018.67</v>
      </c>
      <c r="E9" s="141">
        <v>172018.67</v>
      </c>
      <c r="F9" s="142"/>
      <c r="G9" s="142"/>
      <c r="H9" s="142"/>
    </row>
    <row r="10" spans="1:8" ht="19.5" customHeight="1">
      <c r="A10" s="31">
        <v>2101103</v>
      </c>
      <c r="B10" s="32" t="s">
        <v>72</v>
      </c>
      <c r="C10" s="33">
        <v>27513.8</v>
      </c>
      <c r="D10" s="33">
        <v>27513.8</v>
      </c>
      <c r="E10" s="141">
        <v>27513.8</v>
      </c>
      <c r="F10" s="142"/>
      <c r="G10" s="142"/>
      <c r="H10" s="142"/>
    </row>
    <row r="11" spans="1:8" ht="19.5" customHeight="1">
      <c r="A11" s="31">
        <v>2210201</v>
      </c>
      <c r="B11" s="32" t="s">
        <v>73</v>
      </c>
      <c r="C11" s="33">
        <v>284066.22</v>
      </c>
      <c r="D11" s="33">
        <v>284066.22</v>
      </c>
      <c r="E11" s="141">
        <v>284066.22</v>
      </c>
      <c r="F11" s="142"/>
      <c r="G11" s="142"/>
      <c r="H11" s="142"/>
    </row>
    <row r="12" spans="1:8" ht="19.5" customHeight="1">
      <c r="A12" s="31">
        <v>2210203</v>
      </c>
      <c r="B12" s="32" t="s">
        <v>74</v>
      </c>
      <c r="C12" s="33">
        <v>134904</v>
      </c>
      <c r="D12" s="33">
        <v>134904</v>
      </c>
      <c r="E12" s="141">
        <v>134904</v>
      </c>
      <c r="F12" s="142"/>
      <c r="G12" s="142"/>
      <c r="H12" s="142"/>
    </row>
    <row r="13" spans="1:8" ht="19.5" customHeight="1">
      <c r="A13" s="31">
        <v>2240101</v>
      </c>
      <c r="B13" s="32" t="s">
        <v>75</v>
      </c>
      <c r="C13" s="33">
        <v>3725677.49</v>
      </c>
      <c r="D13" s="33">
        <v>3725677.49</v>
      </c>
      <c r="E13" s="141">
        <v>3725677.49</v>
      </c>
      <c r="F13" s="142"/>
      <c r="G13" s="142"/>
      <c r="H13" s="142"/>
    </row>
    <row r="14" spans="1:8" ht="19.5" customHeight="1">
      <c r="A14" s="31">
        <v>2240106</v>
      </c>
      <c r="B14" s="32" t="s">
        <v>76</v>
      </c>
      <c r="C14" s="33">
        <v>2100000</v>
      </c>
      <c r="D14" s="33">
        <v>2100000</v>
      </c>
      <c r="E14" s="141">
        <v>2100000</v>
      </c>
      <c r="F14" s="142"/>
      <c r="G14" s="142"/>
      <c r="H14" s="142"/>
    </row>
    <row r="15" spans="1:8" ht="19.5" customHeight="1">
      <c r="A15" s="31">
        <v>2240108</v>
      </c>
      <c r="B15" s="32" t="s">
        <v>77</v>
      </c>
      <c r="C15" s="33">
        <v>300000</v>
      </c>
      <c r="D15" s="33">
        <v>300000</v>
      </c>
      <c r="E15" s="141">
        <v>300000</v>
      </c>
      <c r="F15" s="142"/>
      <c r="G15" s="142"/>
      <c r="H15" s="142"/>
    </row>
    <row r="16" spans="1:8" ht="19.5" customHeight="1">
      <c r="A16" s="31">
        <v>2240199</v>
      </c>
      <c r="B16" s="32" t="s">
        <v>78</v>
      </c>
      <c r="C16" s="33">
        <v>200000</v>
      </c>
      <c r="D16" s="33">
        <v>200000</v>
      </c>
      <c r="E16" s="141">
        <v>200000</v>
      </c>
      <c r="F16" s="142"/>
      <c r="G16" s="142"/>
      <c r="H16" s="142"/>
    </row>
    <row r="17" spans="1:8" ht="19.5" customHeight="1">
      <c r="A17" s="31">
        <v>2240202</v>
      </c>
      <c r="B17" s="32" t="s">
        <v>79</v>
      </c>
      <c r="C17" s="33">
        <v>3230000</v>
      </c>
      <c r="D17" s="33">
        <v>3230000</v>
      </c>
      <c r="E17" s="141">
        <v>3230000</v>
      </c>
      <c r="F17" s="142"/>
      <c r="G17" s="142"/>
      <c r="H17" s="142"/>
    </row>
    <row r="18" spans="1:8" ht="19.5" customHeight="1">
      <c r="A18" s="31">
        <v>2240204</v>
      </c>
      <c r="B18" s="32" t="s">
        <v>80</v>
      </c>
      <c r="C18" s="33">
        <v>4019250</v>
      </c>
      <c r="D18" s="33">
        <v>4019250</v>
      </c>
      <c r="E18" s="141">
        <v>4019250</v>
      </c>
      <c r="F18" s="142"/>
      <c r="G18" s="142"/>
      <c r="H18" s="142"/>
    </row>
    <row r="19" spans="1:8" ht="19.5" customHeight="1">
      <c r="A19" s="142"/>
      <c r="B19" s="142"/>
      <c r="C19" s="33"/>
      <c r="D19" s="142"/>
      <c r="E19" s="142"/>
      <c r="F19" s="142"/>
      <c r="G19" s="142"/>
      <c r="H19" s="142"/>
    </row>
    <row r="20" spans="1:8" ht="19.5" customHeight="1">
      <c r="A20" s="142"/>
      <c r="B20" s="142"/>
      <c r="C20" s="142"/>
      <c r="D20" s="142"/>
      <c r="E20" s="142"/>
      <c r="F20" s="142"/>
      <c r="G20" s="142"/>
      <c r="H20" s="142"/>
    </row>
    <row r="21" spans="1:8" ht="19.5" customHeight="1">
      <c r="A21" s="142"/>
      <c r="B21" s="142"/>
      <c r="C21" s="142"/>
      <c r="D21" s="142"/>
      <c r="E21" s="142"/>
      <c r="F21" s="142"/>
      <c r="G21" s="142"/>
      <c r="H21" s="142"/>
    </row>
  </sheetData>
  <sheetProtection/>
  <mergeCells count="9">
    <mergeCell ref="A2:H2"/>
    <mergeCell ref="A3:C3"/>
    <mergeCell ref="G3:H3"/>
    <mergeCell ref="A4:B4"/>
    <mergeCell ref="D4:F4"/>
    <mergeCell ref="A6:B6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:C3"/>
    </sheetView>
  </sheetViews>
  <sheetFormatPr defaultColWidth="9.140625" defaultRowHeight="12.75"/>
  <cols>
    <col min="1" max="1" width="11.57421875" style="67" customWidth="1"/>
    <col min="2" max="2" width="33.7109375" style="67" customWidth="1"/>
    <col min="3" max="3" width="17.28125" style="68" customWidth="1"/>
    <col min="4" max="5" width="21.57421875" style="67" customWidth="1"/>
    <col min="6" max="6" width="19.7109375" style="67" customWidth="1"/>
    <col min="7" max="7" width="13.57421875" style="67" customWidth="1"/>
    <col min="8" max="8" width="13.28125" style="98" customWidth="1"/>
    <col min="9" max="16384" width="9.140625" style="67" customWidth="1"/>
  </cols>
  <sheetData>
    <row r="1" spans="1:3" ht="15.75" customHeight="1">
      <c r="A1" s="99"/>
      <c r="B1" s="99"/>
      <c r="C1" s="100"/>
    </row>
    <row r="2" spans="1:8" s="95" customFormat="1" ht="36" customHeight="1">
      <c r="A2" s="101" t="s">
        <v>81</v>
      </c>
      <c r="B2" s="101"/>
      <c r="C2" s="102"/>
      <c r="D2" s="101"/>
      <c r="E2" s="101"/>
      <c r="F2" s="101"/>
      <c r="G2" s="101"/>
      <c r="H2" s="103"/>
    </row>
    <row r="3" spans="1:8" s="77" customFormat="1" ht="18" customHeight="1">
      <c r="A3" s="104" t="s">
        <v>58</v>
      </c>
      <c r="B3" s="104"/>
      <c r="C3" s="105"/>
      <c r="G3" s="75" t="s">
        <v>3</v>
      </c>
      <c r="H3" s="106"/>
    </row>
    <row r="4" spans="1:8" s="96" customFormat="1" ht="30.75" customHeight="1">
      <c r="A4" s="107" t="s">
        <v>59</v>
      </c>
      <c r="B4" s="107"/>
      <c r="C4" s="108" t="s">
        <v>82</v>
      </c>
      <c r="D4" s="109" t="s">
        <v>83</v>
      </c>
      <c r="E4" s="110"/>
      <c r="F4" s="110"/>
      <c r="G4" s="111" t="s">
        <v>84</v>
      </c>
      <c r="H4" s="112"/>
    </row>
    <row r="5" spans="1:8" s="96" customFormat="1" ht="27.75" customHeight="1">
      <c r="A5" s="113" t="s">
        <v>64</v>
      </c>
      <c r="B5" s="114" t="s">
        <v>65</v>
      </c>
      <c r="C5" s="115"/>
      <c r="D5" s="116" t="s">
        <v>68</v>
      </c>
      <c r="E5" s="116" t="s">
        <v>85</v>
      </c>
      <c r="F5" s="116" t="s">
        <v>86</v>
      </c>
      <c r="G5" s="117" t="s">
        <v>87</v>
      </c>
      <c r="H5" s="118" t="s">
        <v>88</v>
      </c>
    </row>
    <row r="6" spans="1:8" s="97" customFormat="1" ht="27.75" customHeight="1">
      <c r="A6" s="119" t="s">
        <v>68</v>
      </c>
      <c r="B6" s="120"/>
      <c r="C6" s="121">
        <v>17785735.94</v>
      </c>
      <c r="D6" s="33">
        <f>E6+F6</f>
        <v>14615467.53</v>
      </c>
      <c r="E6" s="33">
        <v>10965467.53</v>
      </c>
      <c r="F6" s="33">
        <v>3650000</v>
      </c>
      <c r="G6" s="117"/>
      <c r="H6" s="118"/>
    </row>
    <row r="7" spans="1:8" ht="19.5" customHeight="1">
      <c r="A7" s="31">
        <v>2080505</v>
      </c>
      <c r="B7" s="32" t="s">
        <v>69</v>
      </c>
      <c r="C7" s="121">
        <v>279658.93</v>
      </c>
      <c r="D7" s="33">
        <f aca="true" t="shared" si="0" ref="D7:D20">E7+F7</f>
        <v>344037.35</v>
      </c>
      <c r="E7" s="31">
        <v>344037.35</v>
      </c>
      <c r="F7" s="31">
        <v>0</v>
      </c>
      <c r="G7" s="31">
        <f>D7-C7</f>
        <v>64378.419999999984</v>
      </c>
      <c r="H7" s="122">
        <f>(G7/C7)*100%</f>
        <v>0.23020334090529485</v>
      </c>
    </row>
    <row r="8" spans="1:8" ht="19.5" customHeight="1">
      <c r="A8" s="31">
        <v>2080504</v>
      </c>
      <c r="B8" s="32" t="s">
        <v>70</v>
      </c>
      <c r="C8" s="121">
        <v>237747</v>
      </c>
      <c r="D8" s="33">
        <f t="shared" si="0"/>
        <v>78000</v>
      </c>
      <c r="E8" s="31">
        <v>78000</v>
      </c>
      <c r="F8" s="31">
        <v>0</v>
      </c>
      <c r="G8" s="31">
        <f aca="true" t="shared" si="1" ref="G8:G20">D8-C8</f>
        <v>-159747</v>
      </c>
      <c r="H8" s="122">
        <f aca="true" t="shared" si="2" ref="H8:H20">(G8/C8)*100%</f>
        <v>-0.6719201504119926</v>
      </c>
    </row>
    <row r="9" spans="1:8" ht="19.5" customHeight="1">
      <c r="A9" s="31">
        <v>2101101</v>
      </c>
      <c r="B9" s="32" t="s">
        <v>71</v>
      </c>
      <c r="C9" s="121">
        <v>90735.01</v>
      </c>
      <c r="D9" s="33">
        <f t="shared" si="0"/>
        <v>172018.67</v>
      </c>
      <c r="E9" s="31">
        <v>172018.67</v>
      </c>
      <c r="F9" s="31">
        <v>0</v>
      </c>
      <c r="G9" s="31">
        <f t="shared" si="1"/>
        <v>81283.66000000002</v>
      </c>
      <c r="H9" s="122">
        <f t="shared" si="2"/>
        <v>0.8958356867982934</v>
      </c>
    </row>
    <row r="10" spans="1:8" ht="19.5" customHeight="1">
      <c r="A10" s="31">
        <v>2101102</v>
      </c>
      <c r="B10" s="32" t="s">
        <v>89</v>
      </c>
      <c r="C10" s="121">
        <v>40609.92</v>
      </c>
      <c r="D10" s="33">
        <f t="shared" si="0"/>
        <v>0</v>
      </c>
      <c r="E10" s="31">
        <v>0</v>
      </c>
      <c r="F10" s="31">
        <v>0</v>
      </c>
      <c r="G10" s="31">
        <f t="shared" si="1"/>
        <v>-40609.92</v>
      </c>
      <c r="H10" s="122">
        <f t="shared" si="2"/>
        <v>-1</v>
      </c>
    </row>
    <row r="11" spans="1:8" ht="19.5" customHeight="1">
      <c r="A11" s="31">
        <v>2101103</v>
      </c>
      <c r="B11" s="32" t="s">
        <v>72</v>
      </c>
      <c r="C11" s="121">
        <v>27010.12</v>
      </c>
      <c r="D11" s="33">
        <f t="shared" si="0"/>
        <v>27513.8</v>
      </c>
      <c r="E11" s="31">
        <v>27513.8</v>
      </c>
      <c r="F11" s="31">
        <v>0</v>
      </c>
      <c r="G11" s="31">
        <f t="shared" si="1"/>
        <v>503.6800000000003</v>
      </c>
      <c r="H11" s="122">
        <f t="shared" si="2"/>
        <v>0.018647825333615708</v>
      </c>
    </row>
    <row r="12" spans="1:8" ht="19.5" customHeight="1">
      <c r="A12" s="31">
        <v>2210201</v>
      </c>
      <c r="B12" s="32" t="s">
        <v>73</v>
      </c>
      <c r="C12" s="121">
        <v>223341.72</v>
      </c>
      <c r="D12" s="33">
        <f t="shared" si="0"/>
        <v>284066.22</v>
      </c>
      <c r="E12" s="31">
        <v>284066.22</v>
      </c>
      <c r="F12" s="31">
        <v>0</v>
      </c>
      <c r="G12" s="31">
        <f t="shared" si="1"/>
        <v>60724.49999999997</v>
      </c>
      <c r="H12" s="122">
        <f t="shared" si="2"/>
        <v>0.2718905361703132</v>
      </c>
    </row>
    <row r="13" spans="1:8" ht="19.5" customHeight="1">
      <c r="A13" s="31">
        <v>2210203</v>
      </c>
      <c r="B13" s="32" t="s">
        <v>74</v>
      </c>
      <c r="C13" s="121">
        <v>134904</v>
      </c>
      <c r="D13" s="33">
        <f t="shared" si="0"/>
        <v>134904</v>
      </c>
      <c r="E13" s="31">
        <v>134904</v>
      </c>
      <c r="F13" s="31">
        <v>0</v>
      </c>
      <c r="G13" s="31">
        <f t="shared" si="1"/>
        <v>0</v>
      </c>
      <c r="H13" s="122">
        <f t="shared" si="2"/>
        <v>0</v>
      </c>
    </row>
    <row r="14" spans="1:8" ht="19.5" customHeight="1">
      <c r="A14" s="31">
        <v>2240101</v>
      </c>
      <c r="B14" s="32" t="s">
        <v>75</v>
      </c>
      <c r="C14" s="121">
        <v>3084679.24</v>
      </c>
      <c r="D14" s="33">
        <f t="shared" si="0"/>
        <v>3725677.49</v>
      </c>
      <c r="E14" s="31">
        <v>3725677.49</v>
      </c>
      <c r="F14" s="31">
        <v>0</v>
      </c>
      <c r="G14" s="31">
        <f t="shared" si="1"/>
        <v>640998.25</v>
      </c>
      <c r="H14" s="122">
        <f t="shared" si="2"/>
        <v>0.20780061722073895</v>
      </c>
    </row>
    <row r="15" spans="1:8" ht="19.5" customHeight="1">
      <c r="A15" s="31">
        <v>2240106</v>
      </c>
      <c r="B15" s="32" t="s">
        <v>76</v>
      </c>
      <c r="C15" s="121">
        <v>1409600</v>
      </c>
      <c r="D15" s="33">
        <f t="shared" si="0"/>
        <v>2100000</v>
      </c>
      <c r="E15" s="31">
        <v>0</v>
      </c>
      <c r="F15" s="31">
        <v>2100000</v>
      </c>
      <c r="G15" s="31">
        <f t="shared" si="1"/>
        <v>690400</v>
      </c>
      <c r="H15" s="122">
        <f t="shared" si="2"/>
        <v>0.4897843359818388</v>
      </c>
    </row>
    <row r="16" spans="1:8" ht="19.5" customHeight="1">
      <c r="A16" s="31">
        <v>2240108</v>
      </c>
      <c r="B16" s="32" t="s">
        <v>77</v>
      </c>
      <c r="C16" s="121">
        <v>0</v>
      </c>
      <c r="D16" s="33">
        <f t="shared" si="0"/>
        <v>300000</v>
      </c>
      <c r="E16" s="31">
        <v>0</v>
      </c>
      <c r="F16" s="31">
        <v>300000</v>
      </c>
      <c r="G16" s="31">
        <f t="shared" si="1"/>
        <v>300000</v>
      </c>
      <c r="H16" s="122">
        <v>1</v>
      </c>
    </row>
    <row r="17" spans="1:8" ht="19.5" customHeight="1">
      <c r="A17" s="31">
        <v>2240199</v>
      </c>
      <c r="B17" s="32" t="s">
        <v>78</v>
      </c>
      <c r="C17" s="121">
        <v>0</v>
      </c>
      <c r="D17" s="33">
        <f t="shared" si="0"/>
        <v>200000</v>
      </c>
      <c r="E17" s="31">
        <v>0</v>
      </c>
      <c r="F17" s="31">
        <v>200000</v>
      </c>
      <c r="G17" s="31">
        <f t="shared" si="1"/>
        <v>200000</v>
      </c>
      <c r="H17" s="122">
        <v>1</v>
      </c>
    </row>
    <row r="18" spans="1:8" ht="19.5" customHeight="1">
      <c r="A18" s="31">
        <v>2240202</v>
      </c>
      <c r="B18" s="32" t="s">
        <v>79</v>
      </c>
      <c r="C18" s="121">
        <v>3230000</v>
      </c>
      <c r="D18" s="33">
        <f t="shared" si="0"/>
        <v>3230000</v>
      </c>
      <c r="E18" s="31">
        <v>3230000</v>
      </c>
      <c r="F18" s="31">
        <v>0</v>
      </c>
      <c r="G18" s="31">
        <f t="shared" si="1"/>
        <v>0</v>
      </c>
      <c r="H18" s="122">
        <f t="shared" si="2"/>
        <v>0</v>
      </c>
    </row>
    <row r="19" spans="1:8" ht="19.5" customHeight="1">
      <c r="A19" s="31">
        <v>2240204</v>
      </c>
      <c r="B19" s="32" t="s">
        <v>80</v>
      </c>
      <c r="C19" s="121">
        <v>7757450</v>
      </c>
      <c r="D19" s="33">
        <f t="shared" si="0"/>
        <v>4019250</v>
      </c>
      <c r="E19" s="31">
        <v>2969250</v>
      </c>
      <c r="F19" s="31">
        <v>1050000</v>
      </c>
      <c r="G19" s="31">
        <f t="shared" si="1"/>
        <v>-3738200</v>
      </c>
      <c r="H19" s="122">
        <f t="shared" si="2"/>
        <v>-0.48188515556013894</v>
      </c>
    </row>
    <row r="20" spans="1:8" ht="19.5" customHeight="1">
      <c r="A20" s="31">
        <v>2240299</v>
      </c>
      <c r="B20" s="32" t="s">
        <v>90</v>
      </c>
      <c r="C20" s="121">
        <v>4500000</v>
      </c>
      <c r="D20" s="33">
        <f t="shared" si="0"/>
        <v>0</v>
      </c>
      <c r="E20" s="31">
        <v>0</v>
      </c>
      <c r="F20" s="31">
        <v>0</v>
      </c>
      <c r="G20" s="31">
        <f t="shared" si="1"/>
        <v>-4500000</v>
      </c>
      <c r="H20" s="122">
        <f t="shared" si="2"/>
        <v>-1</v>
      </c>
    </row>
    <row r="21" spans="1:8" ht="19.5" customHeight="1">
      <c r="A21" s="31"/>
      <c r="B21" s="32"/>
      <c r="C21" s="121"/>
      <c r="D21" s="31"/>
      <c r="E21" s="31"/>
      <c r="F21" s="31"/>
      <c r="G21" s="31"/>
      <c r="H21" s="122"/>
    </row>
    <row r="22" spans="1:8" ht="19.5" customHeight="1">
      <c r="A22" s="31"/>
      <c r="B22" s="32"/>
      <c r="C22" s="121"/>
      <c r="D22" s="31"/>
      <c r="E22" s="31"/>
      <c r="F22" s="31"/>
      <c r="G22" s="31"/>
      <c r="H22" s="122"/>
    </row>
    <row r="23" spans="1:8" ht="19.5" customHeight="1">
      <c r="A23" s="31"/>
      <c r="B23" s="31"/>
      <c r="C23" s="121"/>
      <c r="D23" s="31"/>
      <c r="E23" s="31"/>
      <c r="F23" s="31"/>
      <c r="G23" s="31"/>
      <c r="H23" s="122"/>
    </row>
    <row r="24" spans="1:8" ht="19.5" customHeight="1">
      <c r="A24" s="31"/>
      <c r="B24" s="31"/>
      <c r="C24" s="121"/>
      <c r="D24" s="31"/>
      <c r="E24" s="31"/>
      <c r="F24" s="31"/>
      <c r="G24" s="31"/>
      <c r="H24" s="122"/>
    </row>
    <row r="25" spans="1:8" ht="19.5" customHeight="1">
      <c r="A25" s="31"/>
      <c r="B25" s="31"/>
      <c r="C25" s="121"/>
      <c r="D25" s="31"/>
      <c r="E25" s="31"/>
      <c r="F25" s="31"/>
      <c r="G25" s="31"/>
      <c r="H25" s="122"/>
    </row>
    <row r="26" spans="1:8" ht="19.5" customHeight="1">
      <c r="A26" s="31"/>
      <c r="B26" s="31"/>
      <c r="C26" s="121"/>
      <c r="D26" s="31"/>
      <c r="E26" s="31"/>
      <c r="F26" s="31"/>
      <c r="G26" s="31"/>
      <c r="H26" s="122"/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3"/>
  <sheetViews>
    <sheetView workbookViewId="0" topLeftCell="A1">
      <selection activeCell="B2" sqref="B2"/>
    </sheetView>
  </sheetViews>
  <sheetFormatPr defaultColWidth="9.140625" defaultRowHeight="12.75"/>
  <cols>
    <col min="1" max="1" width="11.421875" style="66" customWidth="1"/>
    <col min="2" max="2" width="31.8515625" style="67" customWidth="1"/>
    <col min="3" max="3" width="21.28125" style="67" customWidth="1"/>
    <col min="4" max="4" width="15.140625" style="68" customWidth="1"/>
    <col min="5" max="5" width="21.00390625" style="67" customWidth="1"/>
    <col min="6" max="6" width="9.140625" style="67" customWidth="1"/>
    <col min="7" max="7" width="12.8515625" style="67" bestFit="1" customWidth="1"/>
    <col min="8" max="8" width="9.140625" style="67" customWidth="1"/>
    <col min="9" max="9" width="12.8515625" style="67" bestFit="1" customWidth="1"/>
    <col min="10" max="244" width="9.140625" style="67" customWidth="1"/>
    <col min="245" max="253" width="9.140625" style="69" customWidth="1"/>
  </cols>
  <sheetData>
    <row r="1" spans="1:244" s="64" customFormat="1" ht="36" customHeight="1">
      <c r="A1" s="70" t="s">
        <v>91</v>
      </c>
      <c r="B1" s="70"/>
      <c r="C1" s="70"/>
      <c r="D1" s="71"/>
      <c r="E1" s="70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</row>
    <row r="2" spans="1:244" s="65" customFormat="1" ht="18" customHeight="1">
      <c r="A2" s="73" t="s">
        <v>2</v>
      </c>
      <c r="B2" s="74" t="s">
        <v>92</v>
      </c>
      <c r="C2" s="75" t="s">
        <v>3</v>
      </c>
      <c r="D2" s="76"/>
      <c r="E2" s="75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spans="1:244" s="65" customFormat="1" ht="18" customHeight="1">
      <c r="A3" s="78" t="s">
        <v>93</v>
      </c>
      <c r="B3" s="79" t="s">
        <v>94</v>
      </c>
      <c r="C3" s="80" t="s">
        <v>95</v>
      </c>
      <c r="D3" s="81"/>
      <c r="E3" s="8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spans="1:5" ht="24.75" customHeight="1">
      <c r="A4" s="78"/>
      <c r="B4" s="79"/>
      <c r="C4" s="82" t="s">
        <v>68</v>
      </c>
      <c r="D4" s="83" t="s">
        <v>96</v>
      </c>
      <c r="E4" s="84" t="s">
        <v>97</v>
      </c>
    </row>
    <row r="5" spans="1:5" ht="13.5">
      <c r="A5" s="85">
        <v>301</v>
      </c>
      <c r="B5" s="86" t="s">
        <v>98</v>
      </c>
      <c r="C5" s="87">
        <f>D5+E5</f>
        <v>10965467.530000001</v>
      </c>
      <c r="D5" s="88">
        <v>10590082.14</v>
      </c>
      <c r="E5" s="89">
        <v>375385.39</v>
      </c>
    </row>
    <row r="6" spans="1:5" ht="13.5">
      <c r="A6" s="85">
        <v>30101</v>
      </c>
      <c r="B6" s="90" t="s">
        <v>99</v>
      </c>
      <c r="C6" s="91">
        <v>1265052</v>
      </c>
      <c r="D6" s="92">
        <v>1265052</v>
      </c>
      <c r="E6" s="93"/>
    </row>
    <row r="7" spans="1:5" ht="13.5">
      <c r="A7" s="85">
        <v>30102</v>
      </c>
      <c r="B7" s="90" t="s">
        <v>100</v>
      </c>
      <c r="C7" s="91">
        <v>604260</v>
      </c>
      <c r="D7" s="92">
        <v>909565.04</v>
      </c>
      <c r="E7" s="93"/>
    </row>
    <row r="8" spans="1:5" ht="13.5">
      <c r="A8" s="85">
        <v>30103</v>
      </c>
      <c r="B8" s="90" t="s">
        <v>101</v>
      </c>
      <c r="C8" s="91">
        <v>700630</v>
      </c>
      <c r="D8" s="92">
        <v>700630</v>
      </c>
      <c r="E8" s="93"/>
    </row>
    <row r="9" spans="1:5" ht="13.5">
      <c r="A9" s="85">
        <v>30106</v>
      </c>
      <c r="B9" s="90" t="s">
        <v>102</v>
      </c>
      <c r="C9" s="91"/>
      <c r="D9" s="92"/>
      <c r="E9" s="93"/>
    </row>
    <row r="10" spans="1:5" ht="13.5">
      <c r="A10" s="85">
        <v>30107</v>
      </c>
      <c r="B10" s="90" t="s">
        <v>103</v>
      </c>
      <c r="C10" s="91">
        <v>258531.43</v>
      </c>
      <c r="D10" s="92">
        <v>258531.43</v>
      </c>
      <c r="E10" s="93"/>
    </row>
    <row r="11" spans="1:5" ht="13.5">
      <c r="A11" s="85">
        <v>30108</v>
      </c>
      <c r="B11" s="90" t="s">
        <v>104</v>
      </c>
      <c r="C11" s="91">
        <v>344037.35</v>
      </c>
      <c r="D11" s="92">
        <v>344037.35</v>
      </c>
      <c r="E11" s="93"/>
    </row>
    <row r="12" spans="1:5" ht="13.5">
      <c r="A12" s="85">
        <v>30109</v>
      </c>
      <c r="B12" s="90" t="s">
        <v>105</v>
      </c>
      <c r="C12" s="91"/>
      <c r="D12" s="92"/>
      <c r="E12" s="93"/>
    </row>
    <row r="13" spans="1:5" ht="13.5">
      <c r="A13" s="85">
        <v>30110</v>
      </c>
      <c r="B13" s="90" t="s">
        <v>106</v>
      </c>
      <c r="C13" s="91">
        <v>172018.67</v>
      </c>
      <c r="D13" s="92">
        <v>172018.67</v>
      </c>
      <c r="E13" s="93"/>
    </row>
    <row r="14" spans="1:5" ht="13.5">
      <c r="A14" s="85">
        <v>30111</v>
      </c>
      <c r="B14" s="90" t="s">
        <v>107</v>
      </c>
      <c r="C14" s="91">
        <v>27513.8</v>
      </c>
      <c r="D14" s="92">
        <v>27513.8</v>
      </c>
      <c r="E14" s="93"/>
    </row>
    <row r="15" spans="1:5" ht="13.5">
      <c r="A15" s="85">
        <v>30112</v>
      </c>
      <c r="B15" s="90" t="s">
        <v>108</v>
      </c>
      <c r="C15" s="91">
        <v>15597.63</v>
      </c>
      <c r="D15" s="92">
        <v>15597.63</v>
      </c>
      <c r="E15" s="93"/>
    </row>
    <row r="16" spans="1:5" ht="13.5">
      <c r="A16" s="85">
        <v>30113</v>
      </c>
      <c r="B16" s="90" t="s">
        <v>73</v>
      </c>
      <c r="C16" s="91">
        <v>284066.22</v>
      </c>
      <c r="D16" s="92">
        <v>284066.22</v>
      </c>
      <c r="E16" s="93"/>
    </row>
    <row r="17" spans="1:5" ht="13.5">
      <c r="A17" s="85">
        <v>30114</v>
      </c>
      <c r="B17" s="90" t="s">
        <v>109</v>
      </c>
      <c r="C17" s="91"/>
      <c r="D17" s="92"/>
      <c r="E17" s="93"/>
    </row>
    <row r="18" spans="1:5" ht="13.5">
      <c r="A18" s="85">
        <v>30199</v>
      </c>
      <c r="B18" s="90" t="s">
        <v>110</v>
      </c>
      <c r="C18" s="91">
        <v>6588250</v>
      </c>
      <c r="D18" s="92">
        <v>6588250</v>
      </c>
      <c r="E18" s="93"/>
    </row>
    <row r="19" spans="1:5" ht="13.5">
      <c r="A19" s="85">
        <v>302</v>
      </c>
      <c r="B19" s="86" t="s">
        <v>111</v>
      </c>
      <c r="C19" s="91"/>
      <c r="D19" s="92"/>
      <c r="E19" s="93">
        <v>375385.39</v>
      </c>
    </row>
    <row r="20" spans="1:5" ht="13.5">
      <c r="A20" s="85">
        <v>30201</v>
      </c>
      <c r="B20" s="90" t="s">
        <v>112</v>
      </c>
      <c r="C20" s="91"/>
      <c r="D20" s="92"/>
      <c r="E20" s="92">
        <v>50000</v>
      </c>
    </row>
    <row r="21" spans="1:5" ht="13.5">
      <c r="A21" s="85">
        <v>30202</v>
      </c>
      <c r="B21" s="90" t="s">
        <v>113</v>
      </c>
      <c r="C21" s="91"/>
      <c r="D21" s="92"/>
      <c r="E21" s="92">
        <v>30000</v>
      </c>
    </row>
    <row r="22" spans="1:5" ht="13.5">
      <c r="A22" s="85">
        <v>30203</v>
      </c>
      <c r="B22" s="90" t="s">
        <v>114</v>
      </c>
      <c r="C22" s="91"/>
      <c r="D22" s="92"/>
      <c r="E22" s="92"/>
    </row>
    <row r="23" spans="1:5" ht="13.5">
      <c r="A23" s="85">
        <v>30204</v>
      </c>
      <c r="B23" s="90" t="s">
        <v>115</v>
      </c>
      <c r="C23" s="91"/>
      <c r="D23" s="92"/>
      <c r="E23" s="92"/>
    </row>
    <row r="24" spans="1:5" ht="13.5">
      <c r="A24" s="85">
        <v>30205</v>
      </c>
      <c r="B24" s="90" t="s">
        <v>116</v>
      </c>
      <c r="C24" s="91"/>
      <c r="D24" s="92"/>
      <c r="E24" s="92"/>
    </row>
    <row r="25" spans="1:5" ht="13.5">
      <c r="A25" s="85">
        <v>30206</v>
      </c>
      <c r="B25" s="90" t="s">
        <v>117</v>
      </c>
      <c r="C25" s="91"/>
      <c r="D25" s="92"/>
      <c r="E25" s="92"/>
    </row>
    <row r="26" spans="1:5" ht="13.5">
      <c r="A26" s="85">
        <v>30207</v>
      </c>
      <c r="B26" s="90" t="s">
        <v>118</v>
      </c>
      <c r="C26" s="91"/>
      <c r="D26" s="92"/>
      <c r="E26" s="92">
        <v>10000</v>
      </c>
    </row>
    <row r="27" spans="1:5" ht="13.5">
      <c r="A27" s="85">
        <v>30208</v>
      </c>
      <c r="B27" s="90" t="s">
        <v>119</v>
      </c>
      <c r="C27" s="91"/>
      <c r="D27" s="92"/>
      <c r="E27" s="92">
        <v>31793.32</v>
      </c>
    </row>
    <row r="28" spans="1:5" ht="13.5">
      <c r="A28" s="85">
        <v>30209</v>
      </c>
      <c r="B28" s="90" t="s">
        <v>120</v>
      </c>
      <c r="C28" s="91"/>
      <c r="D28" s="92"/>
      <c r="E28" s="92"/>
    </row>
    <row r="29" spans="1:5" ht="13.5">
      <c r="A29" s="85">
        <v>30211</v>
      </c>
      <c r="B29" s="90" t="s">
        <v>121</v>
      </c>
      <c r="C29" s="91"/>
      <c r="D29" s="92"/>
      <c r="E29" s="92">
        <v>60000</v>
      </c>
    </row>
    <row r="30" spans="1:5" ht="13.5">
      <c r="A30" s="85">
        <v>30212</v>
      </c>
      <c r="B30" s="90" t="s">
        <v>122</v>
      </c>
      <c r="C30" s="91"/>
      <c r="D30" s="92"/>
      <c r="E30" s="92"/>
    </row>
    <row r="31" spans="1:5" ht="13.5">
      <c r="A31" s="85">
        <v>30213</v>
      </c>
      <c r="B31" s="90" t="s">
        <v>123</v>
      </c>
      <c r="C31" s="91"/>
      <c r="D31" s="92"/>
      <c r="E31" s="92"/>
    </row>
    <row r="32" spans="1:5" ht="13.5">
      <c r="A32" s="85">
        <v>30214</v>
      </c>
      <c r="B32" s="90" t="s">
        <v>124</v>
      </c>
      <c r="C32" s="91"/>
      <c r="D32" s="92"/>
      <c r="E32" s="92"/>
    </row>
    <row r="33" spans="1:5" ht="13.5">
      <c r="A33" s="85">
        <v>30215</v>
      </c>
      <c r="B33" s="90" t="s">
        <v>125</v>
      </c>
      <c r="C33" s="91"/>
      <c r="D33" s="92"/>
      <c r="E33" s="92"/>
    </row>
    <row r="34" spans="1:5" ht="13.5">
      <c r="A34" s="85">
        <v>30216</v>
      </c>
      <c r="B34" s="90" t="s">
        <v>126</v>
      </c>
      <c r="C34" s="91"/>
      <c r="D34" s="92"/>
      <c r="E34" s="92">
        <v>9000</v>
      </c>
    </row>
    <row r="35" spans="1:5" ht="13.5">
      <c r="A35" s="85">
        <v>30217</v>
      </c>
      <c r="B35" s="90" t="s">
        <v>127</v>
      </c>
      <c r="C35" s="91"/>
      <c r="D35" s="92"/>
      <c r="E35" s="92">
        <v>6000</v>
      </c>
    </row>
    <row r="36" spans="1:5" ht="13.5">
      <c r="A36" s="85">
        <v>30218</v>
      </c>
      <c r="B36" s="90" t="s">
        <v>128</v>
      </c>
      <c r="C36" s="87"/>
      <c r="D36" s="88"/>
      <c r="E36" s="94"/>
    </row>
    <row r="37" spans="1:5" ht="13.5">
      <c r="A37" s="85">
        <v>30224</v>
      </c>
      <c r="B37" s="90" t="s">
        <v>129</v>
      </c>
      <c r="C37" s="87"/>
      <c r="D37" s="88"/>
      <c r="E37" s="94"/>
    </row>
    <row r="38" spans="1:5" ht="13.5">
      <c r="A38" s="85">
        <v>30225</v>
      </c>
      <c r="B38" s="90" t="s">
        <v>130</v>
      </c>
      <c r="C38" s="87"/>
      <c r="D38" s="88"/>
      <c r="E38" s="88"/>
    </row>
    <row r="39" spans="1:5" ht="13.5">
      <c r="A39" s="85">
        <v>30226</v>
      </c>
      <c r="B39" s="90" t="s">
        <v>131</v>
      </c>
      <c r="C39" s="87"/>
      <c r="D39" s="88"/>
      <c r="E39" s="92"/>
    </row>
    <row r="40" spans="1:5" ht="13.5">
      <c r="A40" s="85">
        <v>30227</v>
      </c>
      <c r="B40" s="90" t="s">
        <v>132</v>
      </c>
      <c r="C40" s="87"/>
      <c r="D40" s="88"/>
      <c r="E40" s="92">
        <v>40000</v>
      </c>
    </row>
    <row r="41" spans="1:5" ht="13.5">
      <c r="A41" s="85">
        <v>30228</v>
      </c>
      <c r="B41" s="90" t="s">
        <v>133</v>
      </c>
      <c r="C41" s="87"/>
      <c r="D41" s="88"/>
      <c r="E41" s="93">
        <v>41712.07</v>
      </c>
    </row>
    <row r="42" spans="1:5" ht="13.5">
      <c r="A42" s="85">
        <v>30229</v>
      </c>
      <c r="B42" s="90" t="s">
        <v>134</v>
      </c>
      <c r="C42" s="87"/>
      <c r="D42" s="88"/>
      <c r="E42" s="89"/>
    </row>
    <row r="43" spans="1:5" ht="13.5">
      <c r="A43" s="85">
        <v>30231</v>
      </c>
      <c r="B43" s="90" t="s">
        <v>135</v>
      </c>
      <c r="C43" s="87"/>
      <c r="D43" s="88"/>
      <c r="E43" s="89">
        <v>80000</v>
      </c>
    </row>
    <row r="44" spans="1:5" ht="13.5">
      <c r="A44" s="85">
        <v>30239</v>
      </c>
      <c r="B44" s="90" t="s">
        <v>136</v>
      </c>
      <c r="C44" s="87"/>
      <c r="D44" s="88"/>
      <c r="E44" s="89">
        <v>11880</v>
      </c>
    </row>
    <row r="45" spans="1:5" ht="13.5">
      <c r="A45" s="85">
        <v>30240</v>
      </c>
      <c r="B45" s="90" t="s">
        <v>137</v>
      </c>
      <c r="C45" s="87"/>
      <c r="D45" s="88"/>
      <c r="E45" s="89"/>
    </row>
    <row r="46" spans="1:5" ht="13.5">
      <c r="A46" s="85">
        <v>30299</v>
      </c>
      <c r="B46" s="90" t="s">
        <v>138</v>
      </c>
      <c r="C46" s="87"/>
      <c r="D46" s="88"/>
      <c r="E46" s="89">
        <v>5000</v>
      </c>
    </row>
    <row r="47" spans="1:5" ht="13.5">
      <c r="A47" s="85">
        <v>303</v>
      </c>
      <c r="B47" s="86" t="s">
        <v>139</v>
      </c>
      <c r="C47" s="87"/>
      <c r="D47" s="88">
        <v>24820</v>
      </c>
      <c r="E47" s="89"/>
    </row>
    <row r="48" spans="1:5" ht="13.5">
      <c r="A48" s="85">
        <v>30301</v>
      </c>
      <c r="B48" s="90" t="s">
        <v>140</v>
      </c>
      <c r="C48" s="87"/>
      <c r="D48" s="88"/>
      <c r="E48" s="89"/>
    </row>
    <row r="49" spans="1:5" ht="13.5">
      <c r="A49" s="85">
        <v>30302</v>
      </c>
      <c r="B49" s="90" t="s">
        <v>141</v>
      </c>
      <c r="C49" s="87"/>
      <c r="D49" s="88"/>
      <c r="E49" s="89"/>
    </row>
    <row r="50" spans="1:5" ht="13.5">
      <c r="A50" s="85">
        <v>30303</v>
      </c>
      <c r="B50" s="90" t="s">
        <v>142</v>
      </c>
      <c r="C50" s="87"/>
      <c r="D50" s="88"/>
      <c r="E50" s="89"/>
    </row>
    <row r="51" spans="1:5" ht="13.5">
      <c r="A51" s="85">
        <v>30304</v>
      </c>
      <c r="B51" s="90" t="s">
        <v>143</v>
      </c>
      <c r="C51" s="87"/>
      <c r="D51" s="88"/>
      <c r="E51" s="89"/>
    </row>
    <row r="52" spans="1:5" ht="13.5">
      <c r="A52" s="85">
        <v>30305</v>
      </c>
      <c r="B52" s="90" t="s">
        <v>144</v>
      </c>
      <c r="C52" s="87"/>
      <c r="D52" s="88"/>
      <c r="E52" s="89"/>
    </row>
    <row r="53" spans="1:5" ht="13.5">
      <c r="A53" s="85">
        <v>30306</v>
      </c>
      <c r="B53" s="90" t="s">
        <v>145</v>
      </c>
      <c r="C53" s="87"/>
      <c r="D53" s="88"/>
      <c r="E53" s="89"/>
    </row>
    <row r="54" spans="1:5" ht="13.5">
      <c r="A54" s="85">
        <v>30307</v>
      </c>
      <c r="B54" s="90" t="s">
        <v>146</v>
      </c>
      <c r="C54" s="87"/>
      <c r="D54" s="88"/>
      <c r="E54" s="89"/>
    </row>
    <row r="55" spans="1:5" ht="13.5">
      <c r="A55" s="85">
        <v>30308</v>
      </c>
      <c r="B55" s="90" t="s">
        <v>147</v>
      </c>
      <c r="C55" s="87"/>
      <c r="D55" s="88"/>
      <c r="E55" s="89"/>
    </row>
    <row r="56" spans="1:5" ht="13.5">
      <c r="A56" s="85">
        <v>30309</v>
      </c>
      <c r="B56" s="90" t="s">
        <v>148</v>
      </c>
      <c r="C56" s="87"/>
      <c r="D56" s="88">
        <v>2820</v>
      </c>
      <c r="E56" s="89"/>
    </row>
    <row r="57" spans="1:5" ht="13.5">
      <c r="A57" s="85">
        <v>30310</v>
      </c>
      <c r="B57" s="90" t="s">
        <v>149</v>
      </c>
      <c r="C57" s="87"/>
      <c r="D57" s="88"/>
      <c r="E57" s="89"/>
    </row>
    <row r="58" spans="1:5" ht="13.5">
      <c r="A58" s="85">
        <v>30399</v>
      </c>
      <c r="B58" s="90" t="s">
        <v>150</v>
      </c>
      <c r="C58" s="87"/>
      <c r="D58" s="88">
        <v>22000</v>
      </c>
      <c r="E58" s="89"/>
    </row>
    <row r="59" spans="1:5" ht="13.5">
      <c r="A59" s="85">
        <v>310</v>
      </c>
      <c r="B59" s="86" t="s">
        <v>151</v>
      </c>
      <c r="C59" s="87"/>
      <c r="D59" s="88"/>
      <c r="E59" s="89"/>
    </row>
    <row r="60" spans="1:5" ht="13.5">
      <c r="A60" s="85">
        <v>31002</v>
      </c>
      <c r="B60" s="90" t="s">
        <v>152</v>
      </c>
      <c r="C60" s="87"/>
      <c r="D60" s="88"/>
      <c r="E60" s="89"/>
    </row>
    <row r="61" spans="1:5" ht="13.5">
      <c r="A61" s="85">
        <v>31003</v>
      </c>
      <c r="B61" s="90" t="s">
        <v>153</v>
      </c>
      <c r="C61" s="87"/>
      <c r="D61" s="88"/>
      <c r="E61" s="89"/>
    </row>
    <row r="62" spans="1:5" ht="13.5">
      <c r="A62" s="85">
        <v>31007</v>
      </c>
      <c r="B62" s="90" t="s">
        <v>154</v>
      </c>
      <c r="C62" s="87"/>
      <c r="D62" s="88"/>
      <c r="E62" s="89"/>
    </row>
    <row r="63" spans="1:5" ht="13.5">
      <c r="A63" s="85">
        <v>31099</v>
      </c>
      <c r="B63" s="90" t="s">
        <v>155</v>
      </c>
      <c r="C63" s="89"/>
      <c r="D63" s="88"/>
      <c r="E63" s="89"/>
    </row>
  </sheetData>
  <sheetProtection/>
  <mergeCells count="5">
    <mergeCell ref="A1:E1"/>
    <mergeCell ref="C2:E2"/>
    <mergeCell ref="C3:E3"/>
    <mergeCell ref="A3:A4"/>
    <mergeCell ref="B3:B4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A2" sqref="A2:R2"/>
    </sheetView>
  </sheetViews>
  <sheetFormatPr defaultColWidth="8.8515625" defaultRowHeight="12.75"/>
  <cols>
    <col min="7" max="7" width="10.7109375" style="0" bestFit="1" customWidth="1"/>
    <col min="9" max="9" width="10.7109375" style="0" bestFit="1" customWidth="1"/>
    <col min="11" max="11" width="10.7109375" style="0" bestFit="1" customWidth="1"/>
  </cols>
  <sheetData>
    <row r="1" spans="1:18" ht="78.75" customHeight="1">
      <c r="A1" s="58" t="s">
        <v>156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>
      <c r="A2" s="60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51" t="s">
        <v>158</v>
      </c>
      <c r="B3" s="52"/>
      <c r="C3" s="52"/>
      <c r="D3" s="52"/>
      <c r="E3" s="52"/>
      <c r="F3" s="52"/>
      <c r="G3" s="51" t="s">
        <v>159</v>
      </c>
      <c r="H3" s="52"/>
      <c r="I3" s="52"/>
      <c r="J3" s="52"/>
      <c r="K3" s="52"/>
      <c r="L3" s="52"/>
      <c r="M3" s="51" t="s">
        <v>83</v>
      </c>
      <c r="N3" s="52"/>
      <c r="O3" s="52"/>
      <c r="P3" s="52"/>
      <c r="Q3" s="52"/>
      <c r="R3" s="52"/>
    </row>
    <row r="4" spans="1:18" ht="15.75" customHeight="1">
      <c r="A4" s="51" t="s">
        <v>68</v>
      </c>
      <c r="B4" s="51" t="s">
        <v>160</v>
      </c>
      <c r="C4" s="51" t="s">
        <v>161</v>
      </c>
      <c r="D4" s="52"/>
      <c r="E4" s="52"/>
      <c r="F4" s="51" t="s">
        <v>127</v>
      </c>
      <c r="G4" s="51" t="s">
        <v>68</v>
      </c>
      <c r="H4" s="51" t="s">
        <v>160</v>
      </c>
      <c r="I4" s="51" t="s">
        <v>161</v>
      </c>
      <c r="J4" s="52"/>
      <c r="K4" s="52"/>
      <c r="L4" s="51" t="s">
        <v>127</v>
      </c>
      <c r="M4" s="51" t="s">
        <v>68</v>
      </c>
      <c r="N4" s="51" t="s">
        <v>160</v>
      </c>
      <c r="O4" s="51" t="s">
        <v>161</v>
      </c>
      <c r="P4" s="52"/>
      <c r="Q4" s="52"/>
      <c r="R4" s="51" t="s">
        <v>127</v>
      </c>
    </row>
    <row r="5" spans="1:18" ht="40.5">
      <c r="A5" s="52"/>
      <c r="B5" s="52"/>
      <c r="C5" s="51" t="s">
        <v>10</v>
      </c>
      <c r="D5" s="51" t="s">
        <v>162</v>
      </c>
      <c r="E5" s="51" t="s">
        <v>163</v>
      </c>
      <c r="F5" s="52"/>
      <c r="G5" s="52"/>
      <c r="H5" s="52"/>
      <c r="I5" s="51" t="s">
        <v>10</v>
      </c>
      <c r="J5" s="51" t="s">
        <v>162</v>
      </c>
      <c r="K5" s="51" t="s">
        <v>163</v>
      </c>
      <c r="L5" s="52"/>
      <c r="M5" s="52"/>
      <c r="N5" s="52"/>
      <c r="O5" s="51" t="s">
        <v>10</v>
      </c>
      <c r="P5" s="51" t="s">
        <v>162</v>
      </c>
      <c r="Q5" s="51" t="s">
        <v>163</v>
      </c>
      <c r="R5" s="52"/>
    </row>
    <row r="6" spans="1:18" ht="14.25">
      <c r="A6" s="62">
        <v>89500</v>
      </c>
      <c r="B6" s="62">
        <v>0</v>
      </c>
      <c r="C6" s="62">
        <v>89500</v>
      </c>
      <c r="D6" s="62">
        <v>0</v>
      </c>
      <c r="E6" s="62">
        <v>80000</v>
      </c>
      <c r="F6" s="62">
        <v>9500</v>
      </c>
      <c r="G6" s="62">
        <v>67501.38</v>
      </c>
      <c r="H6" s="62">
        <v>0</v>
      </c>
      <c r="I6" s="62">
        <v>67501.38</v>
      </c>
      <c r="J6" s="62">
        <v>0</v>
      </c>
      <c r="K6" s="62">
        <v>58001.38</v>
      </c>
      <c r="L6" s="62">
        <v>9500</v>
      </c>
      <c r="M6" s="63">
        <v>90000</v>
      </c>
      <c r="N6" s="63">
        <v>0</v>
      </c>
      <c r="O6" s="63">
        <v>86000</v>
      </c>
      <c r="P6" s="63">
        <v>0</v>
      </c>
      <c r="Q6" s="63">
        <v>80000</v>
      </c>
      <c r="R6" s="63">
        <v>6000</v>
      </c>
    </row>
    <row r="7" spans="1:18" ht="14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14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L21" sqref="L21"/>
    </sheetView>
  </sheetViews>
  <sheetFormatPr defaultColWidth="8.8515625" defaultRowHeight="12.75"/>
  <sheetData>
    <row r="1" spans="1:10" ht="60" customHeight="1">
      <c r="A1" s="23" t="s">
        <v>164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49" t="s">
        <v>165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43.5" customHeight="1">
      <c r="A3" s="51" t="s">
        <v>59</v>
      </c>
      <c r="B3" s="52"/>
      <c r="C3" s="51" t="s">
        <v>159</v>
      </c>
      <c r="D3" s="51" t="s">
        <v>83</v>
      </c>
      <c r="E3" s="52"/>
      <c r="F3" s="52"/>
      <c r="G3" s="52"/>
      <c r="H3" s="52"/>
      <c r="I3" s="51" t="s">
        <v>84</v>
      </c>
      <c r="J3" s="52"/>
    </row>
    <row r="4" spans="1:10" ht="15.75" customHeight="1">
      <c r="A4" s="51" t="s">
        <v>166</v>
      </c>
      <c r="B4" s="51" t="s">
        <v>94</v>
      </c>
      <c r="C4" s="52"/>
      <c r="D4" s="51" t="s">
        <v>68</v>
      </c>
      <c r="E4" s="51" t="s">
        <v>85</v>
      </c>
      <c r="F4" s="52"/>
      <c r="G4" s="52"/>
      <c r="H4" s="51" t="s">
        <v>86</v>
      </c>
      <c r="I4" s="51" t="s">
        <v>87</v>
      </c>
      <c r="J4" s="51" t="s">
        <v>88</v>
      </c>
    </row>
    <row r="5" spans="1:10" ht="27">
      <c r="A5" s="52"/>
      <c r="B5" s="52"/>
      <c r="C5" s="52"/>
      <c r="D5" s="52"/>
      <c r="E5" s="51" t="s">
        <v>10</v>
      </c>
      <c r="F5" s="51" t="s">
        <v>167</v>
      </c>
      <c r="G5" s="51" t="s">
        <v>168</v>
      </c>
      <c r="H5" s="52"/>
      <c r="I5" s="52"/>
      <c r="J5" s="52"/>
    </row>
    <row r="6" spans="1:10" ht="12.75">
      <c r="A6" s="53"/>
      <c r="B6" s="53"/>
      <c r="C6" s="54"/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6">
        <v>0</v>
      </c>
      <c r="J6" s="56">
        <v>0</v>
      </c>
    </row>
    <row r="7" spans="1:10" ht="12.75">
      <c r="A7" s="53"/>
      <c r="B7" s="53"/>
      <c r="C7" s="54"/>
      <c r="D7" s="54"/>
      <c r="E7" s="54"/>
      <c r="F7" s="54"/>
      <c r="G7" s="54"/>
      <c r="H7" s="54"/>
      <c r="I7" s="57"/>
      <c r="J7" s="57"/>
    </row>
    <row r="8" spans="1:10" ht="12.75">
      <c r="A8" s="53"/>
      <c r="B8" s="53"/>
      <c r="C8" s="54"/>
      <c r="D8" s="54"/>
      <c r="E8" s="54"/>
      <c r="F8" s="54"/>
      <c r="G8" s="54"/>
      <c r="H8" s="54"/>
      <c r="I8" s="57"/>
      <c r="J8" s="57"/>
    </row>
    <row r="9" spans="1:10" ht="12.75">
      <c r="A9" s="53"/>
      <c r="B9" s="53"/>
      <c r="C9" s="54"/>
      <c r="D9" s="54"/>
      <c r="E9" s="54"/>
      <c r="F9" s="54"/>
      <c r="G9" s="54"/>
      <c r="H9" s="54"/>
      <c r="I9" s="57"/>
      <c r="J9" s="57"/>
    </row>
    <row r="10" spans="1:10" ht="12.75">
      <c r="A10" s="53"/>
      <c r="B10" s="53"/>
      <c r="C10" s="54"/>
      <c r="D10" s="54"/>
      <c r="E10" s="54"/>
      <c r="F10" s="54"/>
      <c r="G10" s="54"/>
      <c r="H10" s="54"/>
      <c r="I10" s="57"/>
      <c r="J10" s="57"/>
    </row>
    <row r="11" spans="1:10" ht="12.75">
      <c r="A11" s="53"/>
      <c r="B11" s="53"/>
      <c r="C11" s="54"/>
      <c r="D11" s="54"/>
      <c r="E11" s="54"/>
      <c r="F11" s="54"/>
      <c r="G11" s="54"/>
      <c r="H11" s="54"/>
      <c r="I11" s="57"/>
      <c r="J11" s="45"/>
    </row>
    <row r="12" spans="1:10" ht="12.7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2.7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2.7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2.7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2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2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B5" sqref="B5"/>
    </sheetView>
  </sheetViews>
  <sheetFormatPr defaultColWidth="8.8515625" defaultRowHeight="12.75"/>
  <cols>
    <col min="1" max="1" width="40.28125" style="0" customWidth="1"/>
    <col min="2" max="2" width="27.140625" style="0" customWidth="1"/>
    <col min="3" max="3" width="41.421875" style="0" customWidth="1"/>
    <col min="4" max="4" width="16.28125" style="0" customWidth="1"/>
  </cols>
  <sheetData>
    <row r="1" spans="1:4" ht="25.5">
      <c r="A1" s="23" t="s">
        <v>169</v>
      </c>
      <c r="B1" s="24"/>
      <c r="C1" s="24"/>
      <c r="D1" s="24"/>
    </row>
    <row r="2" spans="1:4" ht="13.5">
      <c r="A2" s="25" t="s">
        <v>170</v>
      </c>
      <c r="B2" s="26"/>
      <c r="C2" s="26"/>
      <c r="D2" s="26"/>
    </row>
    <row r="3" spans="1:4" ht="15.75" customHeight="1">
      <c r="A3" s="46" t="s">
        <v>171</v>
      </c>
      <c r="B3" s="46"/>
      <c r="C3" s="46" t="s">
        <v>172</v>
      </c>
      <c r="D3" s="46"/>
    </row>
    <row r="4" spans="1:4" ht="13.5">
      <c r="A4" s="46" t="s">
        <v>7</v>
      </c>
      <c r="B4" s="46" t="s">
        <v>8</v>
      </c>
      <c r="C4" s="46" t="s">
        <v>7</v>
      </c>
      <c r="D4" s="46" t="s">
        <v>8</v>
      </c>
    </row>
    <row r="5" spans="1:4" ht="13.5">
      <c r="A5" s="42" t="s">
        <v>173</v>
      </c>
      <c r="B5" s="29">
        <v>14615467.53</v>
      </c>
      <c r="C5" s="42" t="s">
        <v>174</v>
      </c>
      <c r="D5" s="29">
        <v>14615467.53</v>
      </c>
    </row>
    <row r="6" spans="1:4" ht="13.5">
      <c r="A6" s="42" t="s">
        <v>175</v>
      </c>
      <c r="B6" s="29">
        <v>14615467.53</v>
      </c>
      <c r="C6" s="42" t="s">
        <v>176</v>
      </c>
      <c r="D6" s="29">
        <v>14615467.53</v>
      </c>
    </row>
    <row r="7" spans="1:4" ht="13.5">
      <c r="A7" s="42" t="s">
        <v>177</v>
      </c>
      <c r="B7" s="29"/>
      <c r="C7" s="42" t="s">
        <v>178</v>
      </c>
      <c r="D7" s="29"/>
    </row>
    <row r="8" spans="1:4" ht="13.5">
      <c r="A8" s="42" t="s">
        <v>179</v>
      </c>
      <c r="B8" s="29"/>
      <c r="C8" s="42" t="s">
        <v>180</v>
      </c>
      <c r="D8" s="29"/>
    </row>
    <row r="9" spans="1:4" ht="27">
      <c r="A9" s="42" t="s">
        <v>181</v>
      </c>
      <c r="B9" s="29"/>
      <c r="C9" s="42" t="s">
        <v>176</v>
      </c>
      <c r="D9" s="29"/>
    </row>
    <row r="10" spans="1:4" ht="13.5">
      <c r="A10" s="42" t="s">
        <v>182</v>
      </c>
      <c r="B10" s="29"/>
      <c r="C10" s="42" t="s">
        <v>178</v>
      </c>
      <c r="D10" s="29"/>
    </row>
    <row r="11" spans="1:4" ht="13.5">
      <c r="A11" s="42" t="s">
        <v>183</v>
      </c>
      <c r="B11" s="29"/>
      <c r="C11" s="42" t="s">
        <v>184</v>
      </c>
      <c r="D11" s="29"/>
    </row>
    <row r="12" spans="1:4" ht="13.5">
      <c r="A12" s="42" t="s">
        <v>185</v>
      </c>
      <c r="B12" s="29"/>
      <c r="C12" s="42" t="s">
        <v>186</v>
      </c>
      <c r="D12" s="42"/>
    </row>
    <row r="13" spans="1:4" ht="13.5">
      <c r="A13" s="42" t="s">
        <v>187</v>
      </c>
      <c r="B13" s="29"/>
      <c r="C13" s="42" t="s">
        <v>188</v>
      </c>
      <c r="D13" s="42"/>
    </row>
    <row r="14" spans="1:4" ht="13.5">
      <c r="A14" s="42" t="s">
        <v>189</v>
      </c>
      <c r="B14" s="29"/>
      <c r="C14" s="42" t="s">
        <v>190</v>
      </c>
      <c r="D14" s="42"/>
    </row>
    <row r="15" spans="1:4" ht="13.5">
      <c r="A15" s="42" t="s">
        <v>191</v>
      </c>
      <c r="B15" s="29"/>
      <c r="C15" s="42" t="s">
        <v>192</v>
      </c>
      <c r="D15" s="42"/>
    </row>
    <row r="16" spans="1:4" ht="13.5">
      <c r="A16" s="42" t="s">
        <v>193</v>
      </c>
      <c r="B16" s="29"/>
      <c r="C16" s="42" t="s">
        <v>194</v>
      </c>
      <c r="D16" s="42"/>
    </row>
    <row r="17" spans="1:4" ht="13.5">
      <c r="A17" s="42" t="s">
        <v>195</v>
      </c>
      <c r="B17" s="29"/>
      <c r="C17" s="42"/>
      <c r="D17" s="42"/>
    </row>
    <row r="18" spans="1:4" ht="13.5">
      <c r="A18" s="42"/>
      <c r="B18" s="29"/>
      <c r="C18" s="42"/>
      <c r="D18" s="42"/>
    </row>
    <row r="19" spans="1:4" ht="13.5">
      <c r="A19" s="47" t="s">
        <v>196</v>
      </c>
      <c r="B19" s="29">
        <v>14615467.53</v>
      </c>
      <c r="C19" s="47" t="s">
        <v>197</v>
      </c>
      <c r="D19" s="29">
        <v>14615467.53</v>
      </c>
    </row>
    <row r="20" spans="1:4" ht="13.5">
      <c r="A20" s="47"/>
      <c r="B20" s="48"/>
      <c r="C20" s="47"/>
      <c r="D20" s="48"/>
    </row>
    <row r="21" spans="1:4" ht="13.5">
      <c r="A21" s="42" t="s">
        <v>198</v>
      </c>
      <c r="B21" s="29"/>
      <c r="C21" s="42" t="s">
        <v>199</v>
      </c>
      <c r="D21" s="29"/>
    </row>
    <row r="22" spans="1:4" ht="13.5">
      <c r="A22" s="42" t="s">
        <v>200</v>
      </c>
      <c r="B22" s="29"/>
      <c r="C22" s="42" t="s">
        <v>200</v>
      </c>
      <c r="D22" s="42"/>
    </row>
    <row r="23" spans="1:4" ht="27">
      <c r="A23" s="42" t="s">
        <v>201</v>
      </c>
      <c r="B23" s="29"/>
      <c r="C23" s="42" t="s">
        <v>201</v>
      </c>
      <c r="D23" s="42"/>
    </row>
    <row r="24" spans="1:4" ht="27">
      <c r="A24" s="42" t="s">
        <v>202</v>
      </c>
      <c r="B24" s="29"/>
      <c r="C24" s="42" t="s">
        <v>202</v>
      </c>
      <c r="D24" s="42"/>
    </row>
    <row r="25" spans="1:4" ht="13.5">
      <c r="A25" s="42" t="s">
        <v>203</v>
      </c>
      <c r="B25" s="29">
        <v>0</v>
      </c>
      <c r="C25" s="42" t="s">
        <v>204</v>
      </c>
      <c r="D25" s="42"/>
    </row>
    <row r="26" spans="1:4" ht="27">
      <c r="A26" s="42" t="s">
        <v>205</v>
      </c>
      <c r="B26" s="29"/>
      <c r="C26" s="42" t="s">
        <v>201</v>
      </c>
      <c r="D26" s="42"/>
    </row>
    <row r="27" spans="1:4" ht="27">
      <c r="A27" s="42" t="s">
        <v>206</v>
      </c>
      <c r="B27" s="29"/>
      <c r="C27" s="42" t="s">
        <v>202</v>
      </c>
      <c r="D27" s="42"/>
    </row>
    <row r="28" spans="1:4" ht="13.5">
      <c r="A28" s="42" t="s">
        <v>207</v>
      </c>
      <c r="B28" s="29"/>
      <c r="C28" s="42" t="s">
        <v>208</v>
      </c>
      <c r="D28" s="42"/>
    </row>
    <row r="29" spans="1:4" ht="13.5">
      <c r="A29" s="42" t="s">
        <v>209</v>
      </c>
      <c r="B29" s="29"/>
      <c r="C29" s="42" t="s">
        <v>205</v>
      </c>
      <c r="D29" s="42"/>
    </row>
    <row r="30" spans="1:4" ht="27">
      <c r="A30" s="42" t="s">
        <v>201</v>
      </c>
      <c r="B30" s="29"/>
      <c r="C30" s="42" t="s">
        <v>206</v>
      </c>
      <c r="D30" s="42"/>
    </row>
    <row r="31" spans="1:4" ht="27">
      <c r="A31" s="42" t="s">
        <v>202</v>
      </c>
      <c r="B31" s="29"/>
      <c r="C31" s="42" t="s">
        <v>210</v>
      </c>
      <c r="D31" s="42"/>
    </row>
    <row r="32" spans="1:4" ht="13.5">
      <c r="A32" s="42" t="s">
        <v>211</v>
      </c>
      <c r="B32" s="29"/>
      <c r="C32" s="42" t="s">
        <v>205</v>
      </c>
      <c r="D32" s="42"/>
    </row>
    <row r="33" spans="1:4" ht="13.5">
      <c r="A33" s="42" t="s">
        <v>205</v>
      </c>
      <c r="B33" s="29"/>
      <c r="C33" s="42" t="s">
        <v>206</v>
      </c>
      <c r="D33" s="42"/>
    </row>
    <row r="34" spans="1:4" ht="13.5">
      <c r="A34" s="42" t="s">
        <v>206</v>
      </c>
      <c r="B34" s="29"/>
      <c r="C34" s="42" t="s">
        <v>212</v>
      </c>
      <c r="D34" s="42"/>
    </row>
    <row r="35" spans="1:4" ht="13.5">
      <c r="A35" s="42" t="s">
        <v>213</v>
      </c>
      <c r="B35" s="29"/>
      <c r="C35" s="42" t="s">
        <v>214</v>
      </c>
      <c r="D35" s="42"/>
    </row>
    <row r="36" spans="1:4" ht="13.5">
      <c r="A36" s="42" t="s">
        <v>215</v>
      </c>
      <c r="B36" s="29"/>
      <c r="C36" s="42"/>
      <c r="D36" s="42"/>
    </row>
    <row r="37" spans="1:4" ht="13.5">
      <c r="A37" s="42"/>
      <c r="B37" s="29"/>
      <c r="C37" s="42"/>
      <c r="D37" s="42"/>
    </row>
    <row r="38" spans="1:4" ht="13.5">
      <c r="A38" s="47" t="s">
        <v>54</v>
      </c>
      <c r="B38" s="29">
        <f>B19+B21</f>
        <v>14615467.53</v>
      </c>
      <c r="C38" s="47" t="s">
        <v>55</v>
      </c>
      <c r="D38" s="29">
        <v>14615467.53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A3" sqref="A3:B7"/>
    </sheetView>
  </sheetViews>
  <sheetFormatPr defaultColWidth="8.8515625" defaultRowHeight="12.75"/>
  <cols>
    <col min="2" max="2" width="13.00390625" style="0" customWidth="1"/>
    <col min="3" max="3" width="13.7109375" style="0" customWidth="1"/>
    <col min="4" max="4" width="14.57421875" style="0" customWidth="1"/>
    <col min="5" max="5" width="14.28125" style="0" customWidth="1"/>
  </cols>
  <sheetData>
    <row r="1" spans="3:18" ht="25.5">
      <c r="C1" s="23" t="s">
        <v>216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3:18" ht="13.5">
      <c r="C2" s="25" t="s">
        <v>217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35" t="s">
        <v>218</v>
      </c>
      <c r="B3" s="36"/>
      <c r="C3" s="28" t="s">
        <v>196</v>
      </c>
      <c r="D3" s="28" t="s">
        <v>219</v>
      </c>
      <c r="E3" s="37"/>
      <c r="F3" s="37"/>
      <c r="G3" s="28" t="s">
        <v>220</v>
      </c>
      <c r="H3" s="37"/>
      <c r="I3" s="37"/>
      <c r="J3" s="28" t="s">
        <v>221</v>
      </c>
      <c r="K3" s="28" t="s">
        <v>222</v>
      </c>
      <c r="L3" s="28" t="s">
        <v>223</v>
      </c>
      <c r="M3" s="28" t="s">
        <v>224</v>
      </c>
      <c r="N3" s="28" t="s">
        <v>225</v>
      </c>
      <c r="O3" s="37"/>
      <c r="P3" s="37"/>
      <c r="Q3" s="28" t="s">
        <v>226</v>
      </c>
      <c r="R3" s="28" t="s">
        <v>227</v>
      </c>
    </row>
    <row r="4" spans="1:18" ht="44.25" customHeight="1">
      <c r="A4" s="36"/>
      <c r="B4" s="36"/>
      <c r="C4" s="37"/>
      <c r="D4" s="28" t="s">
        <v>10</v>
      </c>
      <c r="E4" s="28" t="s">
        <v>228</v>
      </c>
      <c r="F4" s="28" t="s">
        <v>229</v>
      </c>
      <c r="G4" s="28" t="s">
        <v>10</v>
      </c>
      <c r="H4" s="38" t="s">
        <v>230</v>
      </c>
      <c r="I4" s="44"/>
      <c r="J4" s="37"/>
      <c r="K4" s="37"/>
      <c r="L4" s="37"/>
      <c r="M4" s="37"/>
      <c r="N4" s="28" t="s">
        <v>10</v>
      </c>
      <c r="O4" s="28" t="s">
        <v>231</v>
      </c>
      <c r="P4" s="28" t="s">
        <v>232</v>
      </c>
      <c r="Q4" s="37"/>
      <c r="R4" s="37"/>
    </row>
    <row r="5" spans="1:18" ht="72.75" customHeight="1">
      <c r="A5" s="36"/>
      <c r="B5" s="36"/>
      <c r="C5" s="37"/>
      <c r="D5" s="37"/>
      <c r="E5" s="37"/>
      <c r="F5" s="37"/>
      <c r="G5" s="37"/>
      <c r="H5" s="28" t="s">
        <v>233</v>
      </c>
      <c r="I5" s="28" t="s">
        <v>234</v>
      </c>
      <c r="J5" s="37"/>
      <c r="K5" s="37"/>
      <c r="L5" s="37"/>
      <c r="M5" s="37"/>
      <c r="N5" s="37"/>
      <c r="O5" s="37"/>
      <c r="P5" s="37"/>
      <c r="Q5" s="37"/>
      <c r="R5" s="37"/>
    </row>
    <row r="6" spans="1:18" ht="12.75">
      <c r="A6" s="39" t="s">
        <v>166</v>
      </c>
      <c r="B6" s="39" t="s">
        <v>65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3.5">
      <c r="A7" s="40" t="s">
        <v>235</v>
      </c>
      <c r="B7" s="41"/>
      <c r="C7" s="29">
        <v>14615467.53</v>
      </c>
      <c r="D7" s="29">
        <v>14615467.53</v>
      </c>
      <c r="E7" s="29">
        <v>14615467.53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36">
      <c r="A8" s="31">
        <v>2080505</v>
      </c>
      <c r="B8" s="32" t="s">
        <v>69</v>
      </c>
      <c r="C8" s="33">
        <v>344037.35</v>
      </c>
      <c r="D8" s="33">
        <v>344037.35</v>
      </c>
      <c r="E8" s="33">
        <v>344037.35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36">
      <c r="A9" s="31">
        <v>2080504</v>
      </c>
      <c r="B9" s="32" t="s">
        <v>70</v>
      </c>
      <c r="C9" s="33">
        <v>78000</v>
      </c>
      <c r="D9" s="33">
        <v>78000</v>
      </c>
      <c r="E9" s="33">
        <v>78000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4.25">
      <c r="A10" s="31">
        <v>2101101</v>
      </c>
      <c r="B10" s="32" t="s">
        <v>71</v>
      </c>
      <c r="C10" s="33">
        <v>172018.67</v>
      </c>
      <c r="D10" s="33">
        <v>172018.67</v>
      </c>
      <c r="E10" s="33">
        <v>172018.67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>
      <c r="A11" s="31">
        <v>2101103</v>
      </c>
      <c r="B11" s="32" t="s">
        <v>72</v>
      </c>
      <c r="C11" s="33">
        <v>27513.8</v>
      </c>
      <c r="D11" s="33">
        <v>27513.8</v>
      </c>
      <c r="E11" s="33">
        <v>27513.8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4.25">
      <c r="A12" s="31">
        <v>2210201</v>
      </c>
      <c r="B12" s="32" t="s">
        <v>73</v>
      </c>
      <c r="C12" s="33">
        <v>284066.22</v>
      </c>
      <c r="D12" s="33">
        <v>284066.22</v>
      </c>
      <c r="E12" s="33">
        <v>284066.22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4.25">
      <c r="A13" s="31">
        <v>2210203</v>
      </c>
      <c r="B13" s="32" t="s">
        <v>74</v>
      </c>
      <c r="C13" s="33">
        <v>134904</v>
      </c>
      <c r="D13" s="33">
        <v>134904</v>
      </c>
      <c r="E13" s="33">
        <v>134904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4.25">
      <c r="A14" s="31">
        <v>2240101</v>
      </c>
      <c r="B14" s="32" t="s">
        <v>75</v>
      </c>
      <c r="C14" s="33">
        <v>3725677.49</v>
      </c>
      <c r="D14" s="33">
        <v>3725677.49</v>
      </c>
      <c r="E14" s="33">
        <v>3725677.49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5"/>
    </row>
    <row r="15" spans="1:18" ht="13.5">
      <c r="A15" s="31">
        <v>2240106</v>
      </c>
      <c r="B15" s="32" t="s">
        <v>76</v>
      </c>
      <c r="C15" s="33">
        <v>2100000</v>
      </c>
      <c r="D15" s="33">
        <v>2100000</v>
      </c>
      <c r="E15" s="33">
        <v>2100000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3.5">
      <c r="A16" s="31">
        <v>2240108</v>
      </c>
      <c r="B16" s="32" t="s">
        <v>77</v>
      </c>
      <c r="C16" s="33">
        <v>300000</v>
      </c>
      <c r="D16" s="33">
        <v>300000</v>
      </c>
      <c r="E16" s="33">
        <v>300000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24">
      <c r="A17" s="31">
        <v>2240199</v>
      </c>
      <c r="B17" s="32" t="s">
        <v>78</v>
      </c>
      <c r="C17" s="33">
        <v>200000</v>
      </c>
      <c r="D17" s="33">
        <v>200000</v>
      </c>
      <c r="E17" s="33">
        <v>200000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24">
      <c r="A18" s="31">
        <v>2240202</v>
      </c>
      <c r="B18" s="32" t="s">
        <v>79</v>
      </c>
      <c r="C18" s="33">
        <v>3230000</v>
      </c>
      <c r="D18" s="33">
        <v>3230000</v>
      </c>
      <c r="E18" s="33">
        <v>3230000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3.5">
      <c r="A19" s="31">
        <v>2240204</v>
      </c>
      <c r="B19" s="32" t="s">
        <v>80</v>
      </c>
      <c r="C19" s="33">
        <v>4019250</v>
      </c>
      <c r="D19" s="33">
        <v>4019250</v>
      </c>
      <c r="E19" s="33">
        <v>4019250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</sheetData>
  <sheetProtection/>
  <mergeCells count="23">
    <mergeCell ref="C1:R1"/>
    <mergeCell ref="C2:R2"/>
    <mergeCell ref="D3:F3"/>
    <mergeCell ref="G3:I3"/>
    <mergeCell ref="N3:P3"/>
    <mergeCell ref="A7:B7"/>
    <mergeCell ref="C3:C6"/>
    <mergeCell ref="D4:D6"/>
    <mergeCell ref="E4:E6"/>
    <mergeCell ref="F4:F6"/>
    <mergeCell ref="G4:G6"/>
    <mergeCell ref="H5:H6"/>
    <mergeCell ref="I5:I6"/>
    <mergeCell ref="J3:J6"/>
    <mergeCell ref="K3:K6"/>
    <mergeCell ref="L3:L6"/>
    <mergeCell ref="M3:M6"/>
    <mergeCell ref="N4:N6"/>
    <mergeCell ref="O4:O6"/>
    <mergeCell ref="P4:P6"/>
    <mergeCell ref="Q3:Q6"/>
    <mergeCell ref="R3:R6"/>
    <mergeCell ref="A3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R15" sqref="R15"/>
    </sheetView>
  </sheetViews>
  <sheetFormatPr defaultColWidth="8.8515625" defaultRowHeight="12.75"/>
  <cols>
    <col min="2" max="2" width="16.7109375" style="0" customWidth="1"/>
    <col min="3" max="3" width="13.140625" style="0" customWidth="1"/>
    <col min="4" max="4" width="15.8515625" style="0" customWidth="1"/>
  </cols>
  <sheetData>
    <row r="1" spans="3:11" ht="25.5">
      <c r="C1" s="23" t="s">
        <v>236</v>
      </c>
      <c r="D1" s="24"/>
      <c r="E1" s="24"/>
      <c r="F1" s="24"/>
      <c r="G1" s="24"/>
      <c r="H1" s="24"/>
      <c r="I1" s="24"/>
      <c r="J1" s="24"/>
      <c r="K1" s="24"/>
    </row>
    <row r="2" spans="3:11" ht="13.5">
      <c r="C2" s="25" t="s">
        <v>237</v>
      </c>
      <c r="D2" s="26"/>
      <c r="E2" s="26"/>
      <c r="F2" s="26"/>
      <c r="G2" s="26"/>
      <c r="H2" s="26"/>
      <c r="I2" s="26"/>
      <c r="J2" s="26"/>
      <c r="K2" s="26"/>
    </row>
    <row r="3" spans="1:11" ht="40.5">
      <c r="A3" s="27" t="s">
        <v>218</v>
      </c>
      <c r="B3" s="27" t="s">
        <v>65</v>
      </c>
      <c r="C3" s="28" t="s">
        <v>197</v>
      </c>
      <c r="D3" s="28" t="s">
        <v>238</v>
      </c>
      <c r="E3" s="28" t="s">
        <v>239</v>
      </c>
      <c r="F3" s="28" t="s">
        <v>240</v>
      </c>
      <c r="G3" s="28" t="s">
        <v>241</v>
      </c>
      <c r="H3" s="28" t="s">
        <v>242</v>
      </c>
      <c r="I3" s="28" t="s">
        <v>243</v>
      </c>
      <c r="J3" s="28" t="s">
        <v>244</v>
      </c>
      <c r="K3" s="28" t="s">
        <v>245</v>
      </c>
    </row>
    <row r="4" spans="1:11" ht="13.5">
      <c r="A4" s="13" t="s">
        <v>246</v>
      </c>
      <c r="B4" s="14"/>
      <c r="C4" s="29">
        <v>14615467.53</v>
      </c>
      <c r="D4" s="29">
        <v>14615467.53</v>
      </c>
      <c r="E4" s="30"/>
      <c r="F4" s="30"/>
      <c r="G4" s="30"/>
      <c r="H4" s="30"/>
      <c r="I4" s="30"/>
      <c r="J4" s="30"/>
      <c r="K4" s="30"/>
    </row>
    <row r="5" spans="1:11" ht="24">
      <c r="A5" s="31">
        <v>2080505</v>
      </c>
      <c r="B5" s="32" t="s">
        <v>69</v>
      </c>
      <c r="C5" s="33">
        <v>344037.35</v>
      </c>
      <c r="D5" s="33">
        <v>344037.35</v>
      </c>
      <c r="E5" s="33"/>
      <c r="F5" s="30"/>
      <c r="G5" s="30"/>
      <c r="H5" s="30"/>
      <c r="I5" s="30"/>
      <c r="J5" s="30"/>
      <c r="K5" s="30"/>
    </row>
    <row r="6" spans="1:11" ht="24">
      <c r="A6" s="31">
        <v>2080504</v>
      </c>
      <c r="B6" s="32" t="s">
        <v>70</v>
      </c>
      <c r="C6" s="33">
        <v>78000</v>
      </c>
      <c r="D6" s="33">
        <v>78000</v>
      </c>
      <c r="E6" s="33"/>
      <c r="F6" s="30"/>
      <c r="G6" s="30"/>
      <c r="H6" s="30"/>
      <c r="I6" s="30"/>
      <c r="J6" s="30"/>
      <c r="K6" s="30"/>
    </row>
    <row r="7" spans="1:11" ht="13.5">
      <c r="A7" s="31">
        <v>2101101</v>
      </c>
      <c r="B7" s="32" t="s">
        <v>71</v>
      </c>
      <c r="C7" s="33">
        <v>172018.67</v>
      </c>
      <c r="D7" s="33">
        <v>172018.67</v>
      </c>
      <c r="E7" s="33"/>
      <c r="F7" s="30"/>
      <c r="G7" s="30"/>
      <c r="H7" s="30"/>
      <c r="I7" s="30"/>
      <c r="J7" s="30"/>
      <c r="K7" s="30"/>
    </row>
    <row r="8" spans="1:11" ht="13.5">
      <c r="A8" s="31">
        <v>2101103</v>
      </c>
      <c r="B8" s="32" t="s">
        <v>72</v>
      </c>
      <c r="C8" s="33">
        <v>27513.8</v>
      </c>
      <c r="D8" s="33">
        <v>27513.8</v>
      </c>
      <c r="E8" s="33"/>
      <c r="F8" s="30"/>
      <c r="G8" s="30"/>
      <c r="H8" s="30"/>
      <c r="I8" s="30"/>
      <c r="J8" s="30"/>
      <c r="K8" s="30"/>
    </row>
    <row r="9" spans="1:11" ht="13.5">
      <c r="A9" s="31">
        <v>2210201</v>
      </c>
      <c r="B9" s="32" t="s">
        <v>73</v>
      </c>
      <c r="C9" s="33">
        <v>284066.22</v>
      </c>
      <c r="D9" s="33">
        <v>284066.22</v>
      </c>
      <c r="E9" s="33"/>
      <c r="F9" s="30"/>
      <c r="G9" s="30"/>
      <c r="H9" s="30"/>
      <c r="I9" s="30"/>
      <c r="J9" s="30"/>
      <c r="K9" s="30"/>
    </row>
    <row r="10" spans="1:11" ht="13.5">
      <c r="A10" s="31">
        <v>2210203</v>
      </c>
      <c r="B10" s="32" t="s">
        <v>74</v>
      </c>
      <c r="C10" s="33">
        <v>134904</v>
      </c>
      <c r="D10" s="33">
        <v>134904</v>
      </c>
      <c r="E10" s="33"/>
      <c r="F10" s="30"/>
      <c r="G10" s="30"/>
      <c r="H10" s="30"/>
      <c r="I10" s="30"/>
      <c r="J10" s="30"/>
      <c r="K10" s="30"/>
    </row>
    <row r="11" spans="1:11" ht="13.5">
      <c r="A11" s="31">
        <v>2240101</v>
      </c>
      <c r="B11" s="32" t="s">
        <v>75</v>
      </c>
      <c r="C11" s="33">
        <v>3725677.49</v>
      </c>
      <c r="D11" s="33">
        <v>3725677.49</v>
      </c>
      <c r="E11" s="33"/>
      <c r="F11" s="30"/>
      <c r="G11" s="30"/>
      <c r="H11" s="30"/>
      <c r="I11" s="30"/>
      <c r="J11" s="30"/>
      <c r="K11" s="30"/>
    </row>
    <row r="12" spans="1:11" ht="13.5">
      <c r="A12" s="31">
        <v>2240106</v>
      </c>
      <c r="B12" s="32" t="s">
        <v>76</v>
      </c>
      <c r="C12" s="33">
        <v>2100000</v>
      </c>
      <c r="D12" s="33">
        <v>2100000</v>
      </c>
      <c r="E12" s="33"/>
      <c r="F12" s="30"/>
      <c r="G12" s="30"/>
      <c r="H12" s="30"/>
      <c r="I12" s="30"/>
      <c r="J12" s="30"/>
      <c r="K12" s="30"/>
    </row>
    <row r="13" spans="1:11" ht="13.5">
      <c r="A13" s="31">
        <v>2240108</v>
      </c>
      <c r="B13" s="32" t="s">
        <v>77</v>
      </c>
      <c r="C13" s="33">
        <v>300000</v>
      </c>
      <c r="D13" s="33">
        <v>300000</v>
      </c>
      <c r="E13" s="33"/>
      <c r="F13" s="30"/>
      <c r="G13" s="30"/>
      <c r="H13" s="30"/>
      <c r="I13" s="30"/>
      <c r="J13" s="30"/>
      <c r="K13" s="30"/>
    </row>
    <row r="14" spans="1:11" ht="13.5">
      <c r="A14" s="31">
        <v>2240199</v>
      </c>
      <c r="B14" s="32" t="s">
        <v>78</v>
      </c>
      <c r="C14" s="33">
        <v>200000</v>
      </c>
      <c r="D14" s="33">
        <v>200000</v>
      </c>
      <c r="E14" s="33"/>
      <c r="F14" s="30"/>
      <c r="G14" s="30"/>
      <c r="H14" s="30"/>
      <c r="I14" s="30"/>
      <c r="J14" s="30"/>
      <c r="K14" s="30"/>
    </row>
    <row r="15" spans="1:11" ht="13.5">
      <c r="A15" s="31">
        <v>2240202</v>
      </c>
      <c r="B15" s="32" t="s">
        <v>79</v>
      </c>
      <c r="C15" s="33">
        <v>3230000</v>
      </c>
      <c r="D15" s="33">
        <v>3230000</v>
      </c>
      <c r="E15" s="33"/>
      <c r="F15" s="30"/>
      <c r="G15" s="30"/>
      <c r="H15" s="30"/>
      <c r="I15" s="30"/>
      <c r="J15" s="30"/>
      <c r="K15" s="30"/>
    </row>
    <row r="16" spans="1:11" ht="13.5">
      <c r="A16" s="31">
        <v>2240204</v>
      </c>
      <c r="B16" s="32" t="s">
        <v>80</v>
      </c>
      <c r="C16" s="33">
        <v>4019250</v>
      </c>
      <c r="D16" s="33">
        <v>4019250</v>
      </c>
      <c r="E16" s="33"/>
      <c r="F16" s="30"/>
      <c r="G16" s="30"/>
      <c r="H16" s="30"/>
      <c r="I16" s="30"/>
      <c r="J16" s="30"/>
      <c r="K16" s="30"/>
    </row>
    <row r="17" spans="1:11" ht="12.75">
      <c r="A17" s="34"/>
      <c r="B17" s="34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.75">
      <c r="A18" s="34"/>
      <c r="B18" s="34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.75">
      <c r="A19" s="34"/>
      <c r="B19" s="34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4"/>
      <c r="B20" s="34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34"/>
      <c r="B21" s="34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4"/>
      <c r="B22" s="34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>
      <c r="A23" s="34"/>
      <c r="B23" s="34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34"/>
      <c r="B24" s="34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34"/>
      <c r="B25" s="34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>
      <c r="A26" s="34"/>
      <c r="B26" s="34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34"/>
      <c r="B27" s="34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4"/>
      <c r="B28" s="34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.75">
      <c r="A29" s="34"/>
      <c r="B29" s="34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34"/>
      <c r="B30" s="34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>
      <c r="A31" s="34"/>
      <c r="B31" s="34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>
      <c r="A32" s="34"/>
      <c r="B32" s="34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.75">
      <c r="A33" s="34"/>
      <c r="B33" s="34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.75">
      <c r="A34" s="34"/>
      <c r="B34" s="34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3">
    <mergeCell ref="C1:K1"/>
    <mergeCell ref="C2:K2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2020-01-17T02:15:02Z</dcterms:created>
  <dcterms:modified xsi:type="dcterms:W3CDTF">2020-09-24T09:11:04Z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