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525" tabRatio="847"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1">'收入决算表'!$1:$9</definedName>
    <definedName name="_xlnm.Print_Titles" localSheetId="5">'一般公共预算财政拨款基本支出决算表'!$1:$3</definedName>
    <definedName name="_xlnm.Print_Titles" localSheetId="4">'一般公共预算财政拨款支出决算表'!$1:$9</definedName>
    <definedName name="_xlnm.Print_Titles" localSheetId="2">'支出决算表'!$1:$9</definedName>
  </definedNames>
  <calcPr fullCalcOnLoad="1"/>
</workbook>
</file>

<file path=xl/sharedStrings.xml><?xml version="1.0" encoding="utf-8"?>
<sst xmlns="http://schemas.openxmlformats.org/spreadsheetml/2006/main" count="971" uniqueCount="280">
  <si>
    <t>收入支出决算总表</t>
  </si>
  <si>
    <t>公开01表</t>
  </si>
  <si>
    <t>公开部门：平罗县民政局</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</si>
  <si>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</si>
  <si>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</si>
  <si>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</si>
  <si>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</si>
  <si>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</si>
  <si>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</si>
  <si>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</si>
  <si>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</si>
  <si>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</si>
  <si>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</si>
  <si>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</si>
  <si>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</si>
  <si>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</si>
  <si>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</si>
  <si>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</si>
  <si>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</si>
  <si>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</si>
  <si>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</si>
  <si>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</si>
  <si>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</si>
  <si>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</si>
  <si>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</si>
  <si>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</si>
  <si>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</si>
  <si>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</si>
  <si>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</si>
  <si>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</si>
  <si>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</si>
  <si>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</si>
  <si>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</si>
  <si>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</si>
  <si>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</si>
  <si>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</si>
  <si>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</si>
  <si>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</si>
  <si>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</si>
  <si>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</si>
  <si>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</si>
  <si>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</si>
  <si>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</si>
  <si>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</si>
  <si>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</si>
  <si>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</si>
  <si>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</si>
  <si>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</si>
  <si>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</si>
  <si>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</si>
  <si>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</si>
  <si>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</si>
  <si>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</si>
  <si>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</si>
  <si>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</si>
  <si>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</si>
  <si>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</si>
  <si>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</si>
  <si>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</si>
  <si>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</si>
  <si>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</si>
  <si>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</si>
  <si>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</si>
  <si>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</si>
  <si>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</si>
  <si>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</si>
  <si>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</si>
  <si>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</si>
  <si>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</si>
  <si>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</si>
  <si>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</si>
  <si>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</si>
  <si>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一般公共服务支出</t>
  </si>
  <si>
    <t>其他一般公共服务支出</t>
  </si>
  <si>
    <t xml:space="preserve">  其他一般公共服务支出</t>
  </si>
  <si>
    <t>社会保障和就业支出</t>
  </si>
  <si>
    <t>民政管理事务</t>
  </si>
  <si>
    <t xml:space="preserve">  行政运行</t>
  </si>
  <si>
    <t xml:space="preserve">  行政区划和地名管理</t>
  </si>
  <si>
    <t xml:space="preserve">  基层政权和社区建设</t>
  </si>
  <si>
    <t>行政事业单位离退休</t>
  </si>
  <si>
    <t xml:space="preserve">  未归口管理的行政单位离退休</t>
  </si>
  <si>
    <t>抚恤</t>
  </si>
  <si>
    <t xml:space="preserve">  义务兵优待</t>
  </si>
  <si>
    <t>退役安置</t>
  </si>
  <si>
    <t xml:space="preserve">  退役士兵管理教育</t>
  </si>
  <si>
    <t>社会福利</t>
  </si>
  <si>
    <t xml:space="preserve">  老年福利</t>
  </si>
  <si>
    <t>自然灾害生活救助</t>
  </si>
  <si>
    <t xml:space="preserve">  中央自然灾害生活补助</t>
  </si>
  <si>
    <t>临时救助</t>
  </si>
  <si>
    <t xml:space="preserve">  临时救助支出</t>
  </si>
  <si>
    <t>其他社会保障和就业支出</t>
  </si>
  <si>
    <t xml:space="preserve">  其他社会保障和就业支出</t>
  </si>
  <si>
    <t>住房保障支出</t>
  </si>
  <si>
    <t>住房改革支出</t>
  </si>
  <si>
    <t xml:space="preserve">  住房公积金</t>
  </si>
  <si>
    <t xml:space="preserve">  购房补贴</t>
  </si>
  <si>
    <t>其他支出</t>
  </si>
  <si>
    <t>彩票公益金及对应专项债务收入安排的支出</t>
  </si>
  <si>
    <t xml:space="preserve">  用于社会福利的彩票公益金支出</t>
  </si>
  <si>
    <t xml:space="preserve">  其他支出</t>
  </si>
  <si>
    <t>注：本表反映部门本年度取得的各项收入情况，数据取自财决03表</t>
  </si>
  <si>
    <t>支出决算表</t>
  </si>
  <si>
    <t>公开03表</t>
  </si>
  <si>
    <t>公开部门：</t>
  </si>
  <si>
    <t>平罗县民政局</t>
  </si>
  <si>
    <t>基本支出</t>
  </si>
  <si>
    <t>项目支出</t>
  </si>
  <si>
    <t>上缴上级支出</t>
  </si>
  <si>
    <t>经营支出</t>
  </si>
  <si>
    <t>对附属单位补助支出</t>
  </si>
  <si>
    <t xml:space="preserve">  其他民政管理事务支出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</si>
  <si>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</si>
  <si>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</si>
  <si>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</si>
  <si>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</si>
  <si>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</si>
  <si>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</si>
  <si>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</si>
  <si>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</si>
  <si>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</si>
  <si>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</si>
  <si>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</si>
  <si>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</si>
  <si>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</si>
  <si>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</si>
  <si>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</si>
  <si>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</si>
  <si>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 xml:space="preserve">  其他优抚支出</t>
  </si>
  <si>
    <t>注：本表反映部门本年度一般公共预算财政拨款实际支出情况，数据取自财决07表</t>
  </si>
  <si>
    <t>一般公共预算财政拨款基本支出决算表</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</si>
  <si>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</si>
  <si>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</si>
  <si>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</si>
  <si>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</si>
  <si>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</si>
  <si>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</si>
  <si>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</si>
  <si>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</si>
  <si>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</si>
  <si>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</si>
  <si>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</si>
  <si>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</si>
  <si>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</si>
  <si>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</si>
  <si>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</si>
  <si>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</si>
  <si>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</si>
  <si>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</si>
  <si>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</si>
  <si>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</si>
  <si>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</si>
  <si>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</si>
  <si>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</si>
  <si>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</si>
  <si>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</si>
  <si>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</si>
  <si>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</si>
  <si>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</si>
  <si>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</si>
  <si>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</si>
  <si>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</si>
  <si>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</si>
  <si>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</si>
  <si>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</si>
  <si>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</si>
  <si>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</si>
  <si>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</si>
  <si>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</si>
  <si>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</si>
  <si>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</si>
  <si>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</si>
  <si>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</si>
  <si>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</si>
  <si>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</si>
  <si>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</si>
  <si>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</si>
  <si>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</si>
  <si>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</si>
  <si>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</si>
  <si>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</si>
  <si>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</si>
  <si>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</si>
  <si>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</si>
  <si>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</si>
  <si>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</si>
  <si>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</si>
  <si>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</si>
  <si>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</si>
  <si>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</si>
  <si>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</si>
  <si>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</si>
  <si>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</si>
  <si>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</si>
  <si>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</si>
  <si>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</si>
  <si>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</si>
  <si>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</si>
  <si>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</si>
  <si>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</si>
  <si>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</si>
  <si>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</si>
  <si>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</si>
  <si>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</si>
  <si>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</si>
  <si>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</si>
  <si>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</si>
  <si>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</si>
  <si>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</si>
  <si>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</si>
  <si>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</si>
  <si>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</si>
  <si>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</si>
  <si>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</si>
  <si>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</si>
  <si>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</si>
  <si>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</si>
  <si>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</si>
  <si>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</si>
  <si>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</si>
  <si>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</si>
  <si>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</si>
  <si>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</si>
  <si>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</si>
  <si>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</si>
  <si>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</si>
  <si>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</si>
  <si>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</si>
  <si>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</si>
  <si>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</si>
  <si>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</si>
  <si>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</si>
  <si>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</si>
  <si>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</si>
  <si>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</si>
  <si>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</si>
  <si>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</si>
  <si>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</si>
  <si>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</si>
  <si>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</si>
  <si>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</si>
  <si>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</si>
  <si>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</si>
  <si>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</si>
  <si>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</si>
  <si>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</si>
  <si>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</si>
  <si>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</si>
  <si>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</si>
  <si>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</si>
  <si>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</si>
  <si>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</si>
  <si>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</si>
  <si>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</si>
  <si>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</si>
  <si>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</si>
  <si>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</si>
  <si>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注：本表反映部门本年度一般公共预算财政拨款基本支出情况，按经济分类填列到款级科目，数据取自财决08-1表</t>
  </si>
  <si>
    <t>一般公共预算财政拨款“三公”经费支出决算表</t>
  </si>
  <si>
    <t>公开07表</t>
  </si>
  <si>
    <t>2016年度预算数</t>
  </si>
  <si>
    <t>2016年度决算数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</si>
  <si>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</si>
  <si>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</si>
  <si>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</si>
  <si>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</si>
  <si>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</si>
  <si>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</si>
  <si>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</si>
  <si>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</si>
  <si>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</si>
  <si>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</si>
  <si>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</si>
  <si>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</si>
  <si>
    <t>：平罗县民政局</t>
  </si>
  <si>
    <t>平罗县民政局</t>
  </si>
  <si>
    <t>公开部门：平罗县民政局</t>
  </si>
  <si>
    <t>平罗县民政局</t>
  </si>
  <si>
    <t>公开部门：平罗县民政局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</si>
</sst>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28">
    <font>
      <sz val="10"/>
      <color indexed="8"/>
      <name val="Arial"/>
      <family val="2"/>
    </font>
    <font>
      <sz val="12"/>
      <name val="宋体"/>
      <family val="0"/>
    </font>
    <font>
      <sz val="12"/>
      <color indexed="8"/>
      <name val="Arial"/>
      <family val="2"/>
    </font>
    <font>
      <sz val="12"/>
      <color indexed="8"/>
      <name val="宋体"/>
      <family val="0"/>
    </font>
    <font>
      <sz val="11"/>
      <color indexed="8"/>
      <name val="宋体"/>
      <family val="0"/>
    </font>
    <font>
      <b/>
      <sz val="11"/>
      <color indexed="8"/>
      <name val="宋体"/>
      <family val="0"/>
    </font>
    <font>
      <sz val="11"/>
      <color indexed="9"/>
      <name val="宋体"/>
      <family val="0"/>
    </font>
    <font>
      <b/>
      <sz val="18"/>
      <color indexed="54"/>
      <name val="宋体"/>
      <family val="0"/>
    </font>
    <font>
      <sz val="11"/>
      <color indexed="62"/>
      <name val="宋体"/>
      <family val="0"/>
    </font>
    <font>
      <sz val="11"/>
      <color indexed="53"/>
      <name val="宋体"/>
      <family val="0"/>
    </font>
    <font>
      <sz val="11"/>
      <color indexed="16"/>
      <name val="宋体"/>
      <family val="0"/>
    </font>
    <font>
      <b/>
      <sz val="11"/>
      <color indexed="54"/>
      <name val="宋体"/>
      <family val="0"/>
    </font>
    <font>
      <sz val="11"/>
      <color indexed="10"/>
      <name val="宋体"/>
      <family val="0"/>
    </font>
    <font>
      <b/>
      <sz val="11"/>
      <color indexed="63"/>
      <name val="宋体"/>
      <family val="0"/>
    </font>
    <font>
      <b/>
      <sz val="15"/>
      <color indexed="54"/>
      <name val="宋体"/>
      <family val="0"/>
    </font>
    <font>
      <b/>
      <sz val="13"/>
      <color indexed="54"/>
      <name val="宋体"/>
      <family val="0"/>
    </font>
    <font>
      <u val="single"/>
      <sz val="10"/>
      <color indexed="12"/>
      <name val="Arial"/>
      <family val="2"/>
    </font>
    <font>
      <sz val="11"/>
      <color indexed="17"/>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0"/>
      <color indexed="36"/>
      <name val="Arial"/>
      <family val="2"/>
    </font>
    <font>
      <sz val="18"/>
      <color indexed="8"/>
      <name val="Arial"/>
      <family val="2"/>
    </font>
    <font>
      <sz val="11"/>
      <color indexed="8"/>
      <name val="Arial"/>
      <family val="2"/>
    </font>
    <font>
      <sz val="20"/>
      <color indexed="8"/>
      <name val="方正小标宋_GBK"/>
      <family val="0"/>
    </font>
    <font>
      <sz val="10"/>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top style="thin">
        <color indexed="8"/>
      </top>
      <bottom style="thin">
        <color indexed="8"/>
      </bottom>
    </border>
    <border>
      <left>
        <color indexed="63"/>
      </left>
      <right style="thin">
        <color indexed="8"/>
      </right>
      <top style="thin">
        <color indexed="8"/>
      </top>
      <bottom/>
    </border>
    <border>
      <left>
        <color indexed="63"/>
      </left>
      <right style="thin">
        <color indexed="8"/>
      </right>
      <top/>
      <bottom style="thin">
        <color indexed="8"/>
      </bottom>
    </border>
    <border>
      <left>
        <color indexed="63"/>
      </left>
      <right>
        <color indexed="63"/>
      </right>
      <top>
        <color indexed="63"/>
      </top>
      <bottom style="thin"/>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lignment/>
      <protection/>
    </xf>
    <xf numFmtId="0" fontId="7"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0" fillId="12" borderId="0" applyNumberFormat="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5" fillId="0" borderId="3" applyNumberFormat="0" applyFill="0" applyAlignment="0" applyProtection="0"/>
    <xf numFmtId="177" fontId="0" fillId="0" borderId="0">
      <alignment/>
      <protection/>
    </xf>
    <xf numFmtId="45" fontId="0" fillId="0" borderId="0">
      <alignment/>
      <protection/>
    </xf>
    <xf numFmtId="0" fontId="18" fillId="4" borderId="4" applyNumberFormat="0" applyAlignment="0" applyProtection="0"/>
    <xf numFmtId="0" fontId="19" fillId="13" borderId="5"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9" fillId="0" borderId="6" applyNumberFormat="0" applyFill="0" applyAlignment="0" applyProtection="0"/>
    <xf numFmtId="176" fontId="0" fillId="0" borderId="0">
      <alignment/>
      <protection/>
    </xf>
    <xf numFmtId="178" fontId="0" fillId="0" borderId="0">
      <alignment/>
      <protection/>
    </xf>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9" borderId="0" applyNumberFormat="0" applyBorder="0" applyAlignment="0" applyProtection="0"/>
    <xf numFmtId="0" fontId="13" fillId="4" borderId="7" applyNumberFormat="0" applyAlignment="0" applyProtection="0"/>
    <xf numFmtId="0" fontId="8" fillId="7"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100">
    <xf numFmtId="0" fontId="0" fillId="0" borderId="0" xfId="0" applyAlignment="1">
      <alignment/>
    </xf>
    <xf numFmtId="0" fontId="0" fillId="0" borderId="0" xfId="0" applyFill="1" applyAlignment="1" applyProtection="1">
      <alignment/>
      <protection/>
    </xf>
    <xf numFmtId="0" fontId="23" fillId="0" borderId="0" xfId="0" applyFont="1" applyFill="1" applyAlignment="1" applyProtection="1">
      <alignment horizontal="center"/>
      <protection/>
    </xf>
    <xf numFmtId="0" fontId="3" fillId="0" borderId="0" xfId="0" applyFont="1" applyFill="1" applyAlignment="1" applyProtection="1">
      <alignment/>
      <protection/>
    </xf>
    <xf numFmtId="0" fontId="4" fillId="0" borderId="9" xfId="0" applyFont="1" applyFill="1" applyBorder="1" applyAlignment="1" applyProtection="1">
      <alignment horizontal="center" vertical="center" wrapText="1" shrinkToFit="1"/>
      <protection/>
    </xf>
    <xf numFmtId="0" fontId="4" fillId="0" borderId="10" xfId="0" applyFont="1" applyFill="1" applyBorder="1" applyAlignment="1" applyProtection="1">
      <alignment horizontal="center" vertical="center" shrinkToFit="1"/>
      <protection/>
    </xf>
    <xf numFmtId="0" fontId="4" fillId="0" borderId="10" xfId="0" applyFont="1" applyFill="1" applyBorder="1" applyAlignment="1" applyProtection="1">
      <alignment horizontal="right" vertical="center" shrinkToFit="1"/>
      <protection/>
    </xf>
    <xf numFmtId="0" fontId="4" fillId="0" borderId="10" xfId="0" applyFont="1" applyFill="1" applyBorder="1" applyAlignment="1" applyProtection="1">
      <alignment horizontal="left" vertical="center" shrinkToFit="1"/>
      <protection/>
    </xf>
    <xf numFmtId="0" fontId="3" fillId="0" borderId="0" xfId="0" applyFont="1" applyFill="1" applyAlignment="1" applyProtection="1">
      <alignment horizontal="right"/>
      <protection/>
    </xf>
    <xf numFmtId="0" fontId="0" fillId="0" borderId="0" xfId="0" applyFill="1" applyAlignment="1" applyProtection="1">
      <alignment horizontal="center"/>
      <protection/>
    </xf>
    <xf numFmtId="0" fontId="3" fillId="0" borderId="0" xfId="0" applyFont="1" applyFill="1" applyAlignment="1" applyProtection="1">
      <alignment horizontal="center"/>
      <protection/>
    </xf>
    <xf numFmtId="0" fontId="4" fillId="0" borderId="10" xfId="0" applyFont="1" applyFill="1" applyBorder="1" applyAlignment="1" applyProtection="1">
      <alignment vertical="center" shrinkToFit="1"/>
      <protection/>
    </xf>
    <xf numFmtId="0" fontId="0" fillId="0" borderId="0" xfId="0" applyNumberFormat="1" applyFill="1" applyAlignment="1" applyProtection="1">
      <alignment/>
      <protection/>
    </xf>
    <xf numFmtId="0" fontId="4" fillId="0" borderId="11" xfId="0" applyFont="1" applyFill="1" applyBorder="1" applyAlignment="1" applyProtection="1">
      <alignment/>
      <protection/>
    </xf>
    <xf numFmtId="0" fontId="24" fillId="0" borderId="11" xfId="0" applyFont="1" applyFill="1" applyBorder="1" applyAlignment="1" applyProtection="1">
      <alignment/>
      <protection/>
    </xf>
    <xf numFmtId="0" fontId="4" fillId="0" borderId="12" xfId="0" applyFont="1" applyFill="1" applyBorder="1" applyAlignment="1" applyProtection="1">
      <alignment horizontal="center" vertical="center" wrapText="1" shrinkToFit="1"/>
      <protection/>
    </xf>
    <xf numFmtId="0" fontId="4" fillId="0" borderId="12" xfId="0" applyFont="1" applyFill="1" applyBorder="1" applyAlignment="1" applyProtection="1">
      <alignment horizontal="center" vertical="center" shrinkToFit="1"/>
      <protection/>
    </xf>
    <xf numFmtId="0" fontId="4" fillId="0" borderId="12" xfId="0" applyFont="1" applyFill="1" applyBorder="1" applyAlignment="1" applyProtection="1">
      <alignment horizontal="right" vertical="center" shrinkToFit="1"/>
      <protection/>
    </xf>
    <xf numFmtId="0" fontId="4" fillId="0" borderId="12" xfId="0" applyFont="1" applyFill="1" applyBorder="1" applyAlignment="1" applyProtection="1">
      <alignment horizontal="left" vertical="center" shrinkToFit="1"/>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protection/>
    </xf>
    <xf numFmtId="0" fontId="5"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3" xfId="0" applyFont="1" applyFill="1" applyBorder="1" applyAlignment="1" applyProtection="1">
      <alignment horizontal="center" vertical="center" wrapText="1" shrinkToFit="1"/>
      <protection/>
    </xf>
    <xf numFmtId="0" fontId="4" fillId="0" borderId="13" xfId="0" applyFont="1" applyFill="1" applyBorder="1" applyAlignment="1" applyProtection="1">
      <alignment horizontal="right" vertical="center" shrinkToFit="1"/>
      <protection/>
    </xf>
    <xf numFmtId="0" fontId="5" fillId="0" borderId="10" xfId="0" applyFont="1" applyFill="1" applyBorder="1" applyAlignment="1" applyProtection="1">
      <alignment horizontal="center" vertical="center" shrinkToFit="1"/>
      <protection/>
    </xf>
    <xf numFmtId="0" fontId="5" fillId="0" borderId="10"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4" fillId="0" borderId="10" xfId="0" applyFont="1" applyFill="1" applyBorder="1" applyAlignment="1" applyProtection="1">
      <alignment horizontal="center" vertical="center" wrapText="1" shrinkToFit="1"/>
      <protection/>
    </xf>
    <xf numFmtId="180" fontId="4" fillId="0" borderId="10" xfId="0" applyNumberFormat="1" applyFont="1" applyFill="1" applyBorder="1" applyAlignment="1" applyProtection="1">
      <alignment horizontal="right" vertical="center" shrinkToFit="1"/>
      <protection/>
    </xf>
    <xf numFmtId="0" fontId="4" fillId="0" borderId="14" xfId="0" applyFont="1" applyFill="1" applyBorder="1" applyAlignment="1" applyProtection="1">
      <alignment horizontal="center" vertical="center" shrinkToFit="1"/>
      <protection/>
    </xf>
    <xf numFmtId="0" fontId="4" fillId="0" borderId="14" xfId="0" applyFont="1" applyFill="1" applyBorder="1" applyAlignment="1" applyProtection="1">
      <alignment horizontal="right" vertical="center" shrinkToFit="1"/>
      <protection/>
    </xf>
    <xf numFmtId="0" fontId="4" fillId="0" borderId="15" xfId="0" applyFont="1" applyFill="1" applyBorder="1" applyAlignment="1" applyProtection="1">
      <alignment horizontal="right" vertical="center" shrinkToFit="1"/>
      <protection/>
    </xf>
    <xf numFmtId="0" fontId="4" fillId="0" borderId="14" xfId="0" applyFont="1" applyFill="1" applyBorder="1" applyAlignment="1" applyProtection="1">
      <alignment horizontal="left" vertical="center" shrinkToFit="1"/>
      <protection/>
    </xf>
    <xf numFmtId="4" fontId="4" fillId="0" borderId="12" xfId="0" applyNumberFormat="1" applyFont="1" applyFill="1" applyBorder="1" applyAlignment="1" applyProtection="1">
      <alignment horizontal="right" vertical="center" shrinkToFit="1"/>
      <protection/>
    </xf>
    <xf numFmtId="4" fontId="4" fillId="0" borderId="14" xfId="0" applyNumberFormat="1" applyFont="1" applyFill="1" applyBorder="1" applyAlignment="1" applyProtection="1">
      <alignment horizontal="right" vertical="center" shrinkToFit="1"/>
      <protection/>
    </xf>
    <xf numFmtId="4" fontId="4" fillId="0" borderId="13" xfId="0" applyNumberFormat="1" applyFont="1" applyFill="1" applyBorder="1" applyAlignment="1" applyProtection="1">
      <alignment horizontal="right" vertical="center" shrinkToFit="1"/>
      <protection/>
    </xf>
    <xf numFmtId="4" fontId="4" fillId="0" borderId="15" xfId="0" applyNumberFormat="1" applyFont="1" applyFill="1" applyBorder="1" applyAlignment="1" applyProtection="1">
      <alignment horizontal="right" vertical="center" shrinkToFit="1"/>
      <protection/>
    </xf>
    <xf numFmtId="4" fontId="4" fillId="0" borderId="10" xfId="0" applyNumberFormat="1" applyFont="1" applyFill="1" applyBorder="1" applyAlignment="1" applyProtection="1">
      <alignment horizontal="right" vertical="center" shrinkToFit="1"/>
      <protection/>
    </xf>
    <xf numFmtId="4" fontId="4" fillId="0" borderId="16" xfId="0" applyNumberFormat="1" applyFont="1" applyFill="1" applyBorder="1" applyAlignment="1" applyProtection="1">
      <alignment horizontal="right" vertical="center" shrinkToFit="1"/>
      <protection/>
    </xf>
    <xf numFmtId="4" fontId="4" fillId="0" borderId="17" xfId="0" applyNumberFormat="1" applyFont="1" applyFill="1" applyBorder="1" applyAlignment="1" applyProtection="1">
      <alignment horizontal="right" vertical="center" shrinkToFit="1"/>
      <protection/>
    </xf>
    <xf numFmtId="0" fontId="4" fillId="0" borderId="18" xfId="0" applyFont="1" applyFill="1" applyBorder="1" applyAlignment="1" applyProtection="1">
      <alignment horizontal="right" vertical="center" shrinkToFit="1"/>
      <protection/>
    </xf>
    <xf numFmtId="0" fontId="0" fillId="0" borderId="10" xfId="0" applyFill="1" applyBorder="1" applyAlignment="1" applyProtection="1">
      <alignment/>
      <protection/>
    </xf>
    <xf numFmtId="4" fontId="0" fillId="0" borderId="0" xfId="0" applyNumberFormat="1" applyFill="1" applyAlignment="1" applyProtection="1">
      <alignment/>
      <protection/>
    </xf>
    <xf numFmtId="4" fontId="0" fillId="0" borderId="10" xfId="0" applyNumberFormat="1" applyBorder="1" applyAlignment="1" applyProtection="1">
      <alignment/>
      <protection/>
    </xf>
    <xf numFmtId="0" fontId="0" fillId="0" borderId="0" xfId="0" applyFill="1" applyAlignment="1" applyProtection="1">
      <alignment horizontal="center" vertical="center"/>
      <protection/>
    </xf>
    <xf numFmtId="4" fontId="0" fillId="0" borderId="10" xfId="0" applyNumberFormat="1" applyBorder="1" applyAlignment="1" applyProtection="1">
      <alignment horizontal="center" vertical="center"/>
      <protection/>
    </xf>
    <xf numFmtId="4" fontId="4" fillId="0" borderId="10" xfId="0" applyNumberFormat="1" applyFont="1" applyFill="1" applyBorder="1" applyAlignment="1" applyProtection="1">
      <alignment horizontal="center" vertical="center" shrinkToFit="1"/>
      <protection/>
    </xf>
    <xf numFmtId="0" fontId="0" fillId="0" borderId="0" xfId="0" applyFill="1" applyAlignment="1" applyProtection="1">
      <alignment horizontal="center" wrapText="1"/>
      <protection/>
    </xf>
    <xf numFmtId="0" fontId="0" fillId="0" borderId="19" xfId="0" applyNumberFormat="1" applyFill="1" applyBorder="1" applyAlignment="1" applyProtection="1">
      <alignment/>
      <protection/>
    </xf>
    <xf numFmtId="0" fontId="4" fillId="0" borderId="10" xfId="0" applyFont="1" applyFill="1" applyBorder="1" applyAlignment="1" applyProtection="1">
      <alignment horizontal="center" vertical="center" wrapText="1" shrinkToFit="1"/>
      <protection/>
    </xf>
    <xf numFmtId="0" fontId="4" fillId="0" borderId="10" xfId="0" applyNumberFormat="1" applyFont="1" applyFill="1" applyBorder="1" applyAlignment="1" applyProtection="1">
      <alignment horizontal="center" vertical="center" wrapText="1" shrinkToFit="1"/>
      <protection/>
    </xf>
    <xf numFmtId="0" fontId="3" fillId="0" borderId="19" xfId="0" applyNumberFormat="1"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25" fillId="0" borderId="0" xfId="0" applyFont="1" applyFill="1" applyAlignment="1" applyProtection="1">
      <alignment horizontal="center" vertical="center"/>
      <protection/>
    </xf>
    <xf numFmtId="0" fontId="3" fillId="0" borderId="19" xfId="0" applyFont="1" applyFill="1" applyBorder="1" applyAlignment="1" applyProtection="1">
      <alignment horizontal="center"/>
      <protection/>
    </xf>
    <xf numFmtId="0" fontId="4" fillId="0" borderId="11" xfId="0" applyFont="1" applyFill="1" applyBorder="1" applyAlignment="1" applyProtection="1">
      <alignment horizontal="left" vertical="center"/>
      <protection/>
    </xf>
    <xf numFmtId="0" fontId="24" fillId="0" borderId="11" xfId="0" applyFont="1" applyFill="1" applyBorder="1" applyAlignment="1" applyProtection="1">
      <alignment horizontal="left" vertical="center"/>
      <protection/>
    </xf>
    <xf numFmtId="0" fontId="26"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25" fillId="0" borderId="0" xfId="0" applyFont="1" applyFill="1" applyAlignment="1" applyProtection="1">
      <alignment horizontal="center"/>
      <protection/>
    </xf>
    <xf numFmtId="0" fontId="4" fillId="0" borderId="10" xfId="0" applyFont="1" applyFill="1" applyBorder="1" applyAlignment="1" applyProtection="1">
      <alignment horizontal="center" vertical="center" shrinkToFit="1"/>
      <protection/>
    </xf>
    <xf numFmtId="0" fontId="4" fillId="0" borderId="0" xfId="0" applyFont="1" applyFill="1" applyBorder="1" applyAlignment="1" applyProtection="1">
      <alignment horizontal="left" vertical="center"/>
      <protection/>
    </xf>
    <xf numFmtId="0" fontId="4" fillId="0" borderId="20" xfId="0" applyFont="1" applyFill="1" applyBorder="1" applyAlignment="1" applyProtection="1">
      <alignment horizontal="center" vertical="center" wrapText="1" shrinkToFit="1"/>
      <protection/>
    </xf>
    <xf numFmtId="0" fontId="4" fillId="0" borderId="12" xfId="0" applyFont="1" applyFill="1" applyBorder="1" applyAlignment="1" applyProtection="1">
      <alignment horizontal="center" vertical="center" wrapText="1" shrinkToFit="1"/>
      <protection/>
    </xf>
    <xf numFmtId="0" fontId="4" fillId="0" borderId="21" xfId="0" applyFont="1" applyFill="1" applyBorder="1" applyAlignment="1" applyProtection="1">
      <alignment horizontal="center" vertical="center" wrapText="1" shrinkToFit="1"/>
      <protection/>
    </xf>
    <xf numFmtId="0" fontId="4" fillId="0" borderId="13" xfId="0" applyFont="1" applyFill="1" applyBorder="1" applyAlignment="1" applyProtection="1">
      <alignment horizontal="center" vertical="center" wrapText="1" shrinkToFit="1"/>
      <protection/>
    </xf>
    <xf numFmtId="0" fontId="4" fillId="0" borderId="22" xfId="0" applyFont="1" applyFill="1" applyBorder="1" applyAlignment="1" applyProtection="1">
      <alignment horizontal="center" vertical="center" wrapText="1" shrinkToFit="1"/>
      <protection/>
    </xf>
    <xf numFmtId="0" fontId="4" fillId="0" borderId="22" xfId="0" applyFont="1" applyFill="1" applyBorder="1" applyAlignment="1" applyProtection="1">
      <alignment horizontal="center" vertical="center" shrinkToFit="1"/>
      <protection/>
    </xf>
    <xf numFmtId="0" fontId="4" fillId="0" borderId="22" xfId="0" applyFont="1" applyFill="1" applyBorder="1" applyAlignment="1" applyProtection="1">
      <alignment horizontal="left" vertical="center" shrinkToFit="1"/>
      <protection/>
    </xf>
    <xf numFmtId="0" fontId="4" fillId="0" borderId="14" xfId="0" applyFont="1" applyFill="1" applyBorder="1" applyAlignment="1" applyProtection="1">
      <alignment horizontal="left" vertical="center" shrinkToFit="1"/>
      <protection/>
    </xf>
    <xf numFmtId="0" fontId="4" fillId="0" borderId="14" xfId="0" applyFont="1" applyFill="1" applyBorder="1" applyAlignment="1" applyProtection="1">
      <alignment horizontal="center" vertical="center" shrinkToFit="1"/>
      <protection/>
    </xf>
    <xf numFmtId="0" fontId="4" fillId="0" borderId="23" xfId="0" applyFont="1" applyFill="1" applyBorder="1" applyAlignment="1" applyProtection="1">
      <alignment horizontal="left"/>
      <protection/>
    </xf>
    <xf numFmtId="0" fontId="24" fillId="0" borderId="23" xfId="0" applyFont="1" applyFill="1" applyBorder="1" applyAlignment="1" applyProtection="1">
      <alignment horizontal="left"/>
      <protection/>
    </xf>
    <xf numFmtId="0" fontId="4" fillId="0" borderId="12" xfId="0" applyFont="1" applyFill="1" applyBorder="1" applyAlignment="1" applyProtection="1">
      <alignment horizontal="center" vertical="center" shrinkToFit="1"/>
      <protection/>
    </xf>
    <xf numFmtId="0" fontId="4" fillId="0" borderId="12" xfId="0" applyFont="1" applyFill="1" applyBorder="1" applyAlignment="1" applyProtection="1">
      <alignment horizontal="left" vertical="center" shrinkToFit="1"/>
      <protection/>
    </xf>
    <xf numFmtId="0" fontId="3" fillId="0" borderId="24" xfId="0" applyFont="1" applyFill="1" applyBorder="1" applyAlignment="1" applyProtection="1">
      <alignment horizontal="left"/>
      <protection/>
    </xf>
    <xf numFmtId="0" fontId="4" fillId="0" borderId="25"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26" xfId="0" applyFont="1" applyFill="1" applyBorder="1" applyAlignment="1" applyProtection="1">
      <alignment horizontal="left" vertical="center" shrinkToFit="1"/>
      <protection/>
    </xf>
    <xf numFmtId="0" fontId="4" fillId="0" borderId="27" xfId="0" applyFont="1" applyFill="1" applyBorder="1" applyAlignment="1" applyProtection="1">
      <alignment horizontal="left" vertical="center" shrinkToFi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left" vertical="center" wrapText="1" shrinkToFit="1"/>
      <protection/>
    </xf>
    <xf numFmtId="49" fontId="5" fillId="4" borderId="28" xfId="0" applyNumberFormat="1" applyFont="1" applyFill="1" applyBorder="1" applyAlignment="1" applyProtection="1">
      <alignment horizontal="left" vertical="center" wrapText="1" shrinkToFit="1"/>
      <protection/>
    </xf>
    <xf numFmtId="49" fontId="5" fillId="4" borderId="29" xfId="0" applyNumberFormat="1" applyFont="1" applyFill="1" applyBorder="1" applyAlignment="1" applyProtection="1">
      <alignment horizontal="left" vertical="center" wrapText="1" shrinkToFit="1"/>
      <protection/>
    </xf>
    <xf numFmtId="0" fontId="5" fillId="4" borderId="10" xfId="0" applyFont="1" applyFill="1" applyBorder="1" applyAlignment="1" applyProtection="1">
      <alignment horizontal="center" vertical="center" wrapText="1" shrinkToFit="1"/>
      <protection/>
    </xf>
    <xf numFmtId="49" fontId="4" fillId="4" borderId="10" xfId="0" applyNumberFormat="1" applyFont="1" applyFill="1" applyBorder="1" applyAlignment="1" applyProtection="1">
      <alignment horizontal="center" vertical="center" wrapText="1" shrinkToFit="1"/>
      <protection/>
    </xf>
    <xf numFmtId="0" fontId="4" fillId="4" borderId="10" xfId="0" applyFont="1" applyFill="1" applyBorder="1" applyAlignment="1" applyProtection="1">
      <alignment horizontal="center" vertical="center" wrapText="1" shrinkToFit="1"/>
      <protection/>
    </xf>
    <xf numFmtId="179" fontId="4" fillId="4" borderId="10" xfId="0" applyNumberFormat="1" applyFont="1" applyFill="1" applyBorder="1" applyAlignment="1" applyProtection="1">
      <alignment horizontal="center" vertical="center" wrapText="1" shrinkToFit="1"/>
      <protection/>
    </xf>
    <xf numFmtId="49" fontId="5" fillId="4" borderId="10" xfId="0" applyNumberFormat="1" applyFont="1" applyFill="1" applyBorder="1" applyAlignment="1" applyProtection="1">
      <alignment horizontal="center" vertical="center" wrapText="1" shrinkToFit="1"/>
      <protection/>
    </xf>
    <xf numFmtId="0" fontId="4" fillId="0" borderId="10" xfId="0" applyFont="1" applyFill="1" applyBorder="1" applyAlignment="1" applyProtection="1">
      <alignment horizontal="left" vertical="center" shrinkToFit="1"/>
      <protection/>
    </xf>
    <xf numFmtId="0" fontId="4" fillId="0" borderId="30" xfId="0" applyFont="1" applyFill="1" applyBorder="1" applyAlignment="1" applyProtection="1">
      <alignment horizontal="center" vertical="center" wrapText="1" shrinkToFit="1"/>
      <protection/>
    </xf>
    <xf numFmtId="0" fontId="4" fillId="0" borderId="31" xfId="0" applyFont="1" applyFill="1" applyBorder="1" applyAlignment="1" applyProtection="1">
      <alignment horizontal="center" vertical="center" wrapText="1" shrinkToFit="1"/>
      <protection/>
    </xf>
    <xf numFmtId="0" fontId="4" fillId="0" borderId="32" xfId="0" applyFont="1" applyFill="1" applyBorder="1" applyAlignment="1" applyProtection="1">
      <alignment horizontal="center"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F39" sqref="F39"/>
    </sheetView>
  </sheetViews>
  <sheetFormatPr defaultColWidth="9.140625" defaultRowHeight="12.75"/>
  <cols>
    <col min="1" max="1" width="32.7109375" style="1" customWidth="1"/>
    <col min="2" max="2" width="5.421875" style="1" customWidth="1"/>
    <col min="3" max="3" width="19.8515625" style="1" customWidth="1"/>
    <col min="4" max="4" width="28.00390625" style="1" customWidth="1"/>
    <col min="5" max="5" width="5.421875" style="1" customWidth="1"/>
    <col min="6" max="6" width="32.421875" style="1" customWidth="1"/>
    <col min="7" max="7" width="9.7109375" style="1" customWidth="1"/>
    <col min="8" max="16384" width="9.140625" style="1" bestFit="1" customWidth="1"/>
  </cols>
  <sheetData>
    <row r="1" spans="1:6" ht="31.5" customHeight="1">
      <c r="A1" s="65" t="s">
        <v>0</v>
      </c>
      <c r="B1" s="65"/>
      <c r="C1" s="65"/>
      <c r="D1" s="65"/>
      <c r="E1" s="65"/>
      <c r="F1" s="65"/>
    </row>
    <row r="2" ht="15">
      <c r="F2" s="8" t="s">
        <v>1</v>
      </c>
    </row>
    <row r="3" spans="1:6" ht="15">
      <c r="A3" s="3" t="s">
        <v>2</v>
      </c>
      <c r="F3" s="8" t="s">
        <v>3</v>
      </c>
    </row>
    <row r="4" spans="1:6" ht="15" customHeight="1">
      <c r="A4" s="66" t="s">
        <v>4</v>
      </c>
      <c r="B4" s="66" t="s">
        <v>5</v>
      </c>
      <c r="C4" s="66" t="s">
        <v>5</v>
      </c>
      <c r="D4" s="66" t="s">
        <v>6</v>
      </c>
      <c r="E4" s="66" t="s">
        <v>5</v>
      </c>
      <c r="F4" s="66" t="s">
        <v>5</v>
      </c>
    </row>
    <row r="5" spans="1:6" ht="15" customHeight="1">
      <c r="A5" s="5" t="s">
        <v>7</v>
      </c>
      <c r="B5" s="5" t="s">
        <v>8</v>
      </c>
      <c r="C5" s="5" t="s">
        <v>9</v>
      </c>
      <c r="D5" s="5" t="s">
        <v>10</v>
      </c>
      <c r="E5" s="5" t="s">
        <v>8</v>
      </c>
      <c r="F5" s="5" t="s">
        <v>9</v>
      </c>
    </row>
    <row r="6" spans="1:6" ht="13.5" customHeight="1">
      <c r="A6" s="5" t="s">
        <v>11</v>
      </c>
      <c r="B6" s="5" t="s">
        <v>5</v>
      </c>
      <c r="C6" s="5">
        <v>1</v>
      </c>
      <c r="D6" s="5" t="s">
        <v>11</v>
      </c>
      <c r="E6" s="5" t="s">
        <v>5</v>
      </c>
      <c r="F6" s="5">
        <v>2</v>
      </c>
    </row>
    <row r="7" spans="1:6" ht="13.5" customHeight="1">
      <c r="A7" s="7" t="s">
        <v>12</v>
      </c>
      <c r="B7" s="5">
        <v>1</v>
      </c>
      <c r="C7" s="34">
        <v>42865483.26</v>
      </c>
      <c r="D7" s="7" t="s">
        <v>13</v>
      </c>
      <c r="E7" s="5">
        <v>28</v>
      </c>
      <c r="F7" s="34">
        <v>6500</v>
      </c>
    </row>
    <row r="8" spans="1:6" ht="13.5" customHeight="1">
      <c r="A8" s="7" t="s">
        <v>14</v>
      </c>
      <c r="B8" s="5">
        <v>2</v>
      </c>
      <c r="C8" s="34">
        <v>6254300</v>
      </c>
      <c r="D8" s="7" t="s">
        <v>15</v>
      </c>
      <c r="E8" s="5">
        <v>29</v>
      </c>
      <c r="F8" s="34" t="s">
        <v>5</v>
      </c>
    </row>
    <row r="9" spans="1:6" ht="13.5" customHeight="1">
      <c r="A9" s="7" t="s">
        <v>16</v>
      </c>
      <c r="B9" s="5">
        <v>3</v>
      </c>
      <c r="C9" s="34" t="s">
        <v>5</v>
      </c>
      <c r="D9" s="7" t="s">
        <v>17</v>
      </c>
      <c r="E9" s="5">
        <v>30</v>
      </c>
      <c r="F9" s="34" t="s">
        <v>5</v>
      </c>
    </row>
    <row r="10" spans="1:6" ht="13.5" customHeight="1">
      <c r="A10" s="7" t="s">
        <v>18</v>
      </c>
      <c r="B10" s="5">
        <v>4</v>
      </c>
      <c r="C10" s="34" t="s">
        <v>5</v>
      </c>
      <c r="D10" s="7" t="s">
        <v>19</v>
      </c>
      <c r="E10" s="5">
        <v>31</v>
      </c>
      <c r="F10" s="34" t="s">
        <v>5</v>
      </c>
    </row>
    <row r="11" spans="1:6" ht="13.5" customHeight="1">
      <c r="A11" s="7" t="s">
        <v>20</v>
      </c>
      <c r="B11" s="5">
        <v>5</v>
      </c>
      <c r="C11" s="34" t="s">
        <v>5</v>
      </c>
      <c r="D11" s="7" t="s">
        <v>21</v>
      </c>
      <c r="E11" s="5">
        <v>32</v>
      </c>
      <c r="F11" s="34" t="s">
        <v>5</v>
      </c>
    </row>
    <row r="12" spans="1:6" ht="13.5" customHeight="1">
      <c r="A12" s="7" t="s">
        <v>22</v>
      </c>
      <c r="B12" s="5">
        <v>6</v>
      </c>
      <c r="C12" s="34" t="s">
        <v>5</v>
      </c>
      <c r="D12" s="7" t="s">
        <v>23</v>
      </c>
      <c r="E12" s="5">
        <v>33</v>
      </c>
      <c r="F12" s="34" t="s">
        <v>5</v>
      </c>
    </row>
    <row r="13" spans="1:6" ht="13.5" customHeight="1">
      <c r="A13" s="7" t="s">
        <v>24</v>
      </c>
      <c r="B13" s="5">
        <v>7</v>
      </c>
      <c r="C13" s="34">
        <v>17363581.41</v>
      </c>
      <c r="D13" s="7" t="s">
        <v>25</v>
      </c>
      <c r="E13" s="5">
        <v>34</v>
      </c>
      <c r="F13" s="34" t="s">
        <v>5</v>
      </c>
    </row>
    <row r="14" spans="1:6" ht="13.5" customHeight="1">
      <c r="A14" s="21" t="s">
        <v>5</v>
      </c>
      <c r="B14" s="5">
        <v>8</v>
      </c>
      <c r="C14" s="34" t="s">
        <v>5</v>
      </c>
      <c r="D14" s="7" t="s">
        <v>26</v>
      </c>
      <c r="E14" s="5">
        <v>35</v>
      </c>
      <c r="F14" s="34">
        <v>33810463.84</v>
      </c>
    </row>
    <row r="15" spans="1:6" ht="13.5" customHeight="1">
      <c r="A15" s="7" t="s">
        <v>5</v>
      </c>
      <c r="B15" s="5">
        <v>9</v>
      </c>
      <c r="C15" s="34" t="s">
        <v>5</v>
      </c>
      <c r="D15" s="7" t="s">
        <v>27</v>
      </c>
      <c r="E15" s="5">
        <v>36</v>
      </c>
      <c r="F15" s="34" t="s">
        <v>5</v>
      </c>
    </row>
    <row r="16" spans="1:6" ht="13.5" customHeight="1">
      <c r="A16" s="7" t="s">
        <v>5</v>
      </c>
      <c r="B16" s="5">
        <v>10</v>
      </c>
      <c r="C16" s="34" t="s">
        <v>5</v>
      </c>
      <c r="D16" s="7" t="s">
        <v>28</v>
      </c>
      <c r="E16" s="5">
        <v>37</v>
      </c>
      <c r="F16" s="34" t="s">
        <v>5</v>
      </c>
    </row>
    <row r="17" spans="1:6" ht="13.5" customHeight="1">
      <c r="A17" s="7" t="s">
        <v>5</v>
      </c>
      <c r="B17" s="5">
        <v>11</v>
      </c>
      <c r="C17" s="34" t="s">
        <v>5</v>
      </c>
      <c r="D17" s="7" t="s">
        <v>29</v>
      </c>
      <c r="E17" s="5">
        <v>38</v>
      </c>
      <c r="F17" s="34" t="s">
        <v>5</v>
      </c>
    </row>
    <row r="18" spans="1:6" ht="13.5" customHeight="1">
      <c r="A18" s="7" t="s">
        <v>5</v>
      </c>
      <c r="B18" s="5">
        <v>12</v>
      </c>
      <c r="C18" s="34" t="s">
        <v>5</v>
      </c>
      <c r="D18" s="7" t="s">
        <v>30</v>
      </c>
      <c r="E18" s="5">
        <v>39</v>
      </c>
      <c r="F18" s="34" t="s">
        <v>5</v>
      </c>
    </row>
    <row r="19" spans="1:6" ht="13.5" customHeight="1">
      <c r="A19" s="7" t="s">
        <v>5</v>
      </c>
      <c r="B19" s="5">
        <v>13</v>
      </c>
      <c r="C19" s="34" t="s">
        <v>5</v>
      </c>
      <c r="D19" s="7" t="s">
        <v>31</v>
      </c>
      <c r="E19" s="5">
        <v>40</v>
      </c>
      <c r="F19" s="34" t="s">
        <v>5</v>
      </c>
    </row>
    <row r="20" spans="1:6" ht="13.5" customHeight="1">
      <c r="A20" s="7" t="s">
        <v>5</v>
      </c>
      <c r="B20" s="5">
        <v>14</v>
      </c>
      <c r="C20" s="34" t="s">
        <v>5</v>
      </c>
      <c r="D20" s="7" t="s">
        <v>32</v>
      </c>
      <c r="E20" s="5">
        <v>41</v>
      </c>
      <c r="F20" s="34" t="s">
        <v>5</v>
      </c>
    </row>
    <row r="21" spans="1:6" ht="13.5" customHeight="1">
      <c r="A21" s="7" t="s">
        <v>5</v>
      </c>
      <c r="B21" s="5">
        <v>15</v>
      </c>
      <c r="C21" s="34" t="s">
        <v>5</v>
      </c>
      <c r="D21" s="7" t="s">
        <v>33</v>
      </c>
      <c r="E21" s="5">
        <v>42</v>
      </c>
      <c r="F21" s="34" t="s">
        <v>5</v>
      </c>
    </row>
    <row r="22" spans="1:6" ht="13.5" customHeight="1">
      <c r="A22" s="7" t="s">
        <v>5</v>
      </c>
      <c r="B22" s="5">
        <v>16</v>
      </c>
      <c r="C22" s="34" t="s">
        <v>5</v>
      </c>
      <c r="D22" s="7" t="s">
        <v>34</v>
      </c>
      <c r="E22" s="5">
        <v>43</v>
      </c>
      <c r="F22" s="34" t="s">
        <v>5</v>
      </c>
    </row>
    <row r="23" spans="1:6" ht="13.5" customHeight="1">
      <c r="A23" s="7" t="s">
        <v>5</v>
      </c>
      <c r="B23" s="5">
        <v>17</v>
      </c>
      <c r="C23" s="34" t="s">
        <v>5</v>
      </c>
      <c r="D23" s="7" t="s">
        <v>35</v>
      </c>
      <c r="E23" s="5">
        <v>44</v>
      </c>
      <c r="F23" s="34" t="s">
        <v>5</v>
      </c>
    </row>
    <row r="24" spans="1:6" ht="13.5" customHeight="1">
      <c r="A24" s="7" t="s">
        <v>5</v>
      </c>
      <c r="B24" s="5">
        <v>18</v>
      </c>
      <c r="C24" s="34" t="s">
        <v>5</v>
      </c>
      <c r="D24" s="7" t="s">
        <v>36</v>
      </c>
      <c r="E24" s="5">
        <v>45</v>
      </c>
      <c r="F24" s="34" t="s">
        <v>5</v>
      </c>
    </row>
    <row r="25" spans="1:6" ht="13.5" customHeight="1">
      <c r="A25" s="7" t="s">
        <v>5</v>
      </c>
      <c r="B25" s="5">
        <v>19</v>
      </c>
      <c r="C25" s="34" t="s">
        <v>5</v>
      </c>
      <c r="D25" s="7" t="s">
        <v>37</v>
      </c>
      <c r="E25" s="5">
        <v>46</v>
      </c>
      <c r="F25" s="34">
        <v>435841.32</v>
      </c>
    </row>
    <row r="26" spans="1:6" ht="13.5" customHeight="1">
      <c r="A26" s="7" t="s">
        <v>5</v>
      </c>
      <c r="B26" s="5">
        <v>20</v>
      </c>
      <c r="C26" s="34" t="s">
        <v>5</v>
      </c>
      <c r="D26" s="7" t="s">
        <v>38</v>
      </c>
      <c r="E26" s="5">
        <v>47</v>
      </c>
      <c r="F26" s="34" t="s">
        <v>5</v>
      </c>
    </row>
    <row r="27" spans="1:6" ht="13.5" customHeight="1">
      <c r="A27" s="7" t="s">
        <v>5</v>
      </c>
      <c r="B27" s="5">
        <v>21</v>
      </c>
      <c r="C27" s="34" t="s">
        <v>5</v>
      </c>
      <c r="D27" s="7" t="s">
        <v>39</v>
      </c>
      <c r="E27" s="5">
        <v>48</v>
      </c>
      <c r="F27" s="34">
        <v>44589998.34</v>
      </c>
    </row>
    <row r="28" spans="1:6" ht="13.5" customHeight="1">
      <c r="A28" s="7" t="s">
        <v>5</v>
      </c>
      <c r="B28" s="5">
        <v>22</v>
      </c>
      <c r="C28" s="34" t="s">
        <v>5</v>
      </c>
      <c r="D28" s="7" t="s">
        <v>40</v>
      </c>
      <c r="E28" s="5">
        <v>49</v>
      </c>
      <c r="F28" s="34" t="s">
        <v>5</v>
      </c>
    </row>
    <row r="29" spans="1:6" ht="13.5" customHeight="1">
      <c r="A29" s="7" t="s">
        <v>5</v>
      </c>
      <c r="B29" s="5">
        <v>23</v>
      </c>
      <c r="C29" s="34" t="s">
        <v>5</v>
      </c>
      <c r="D29" s="7" t="s">
        <v>41</v>
      </c>
      <c r="E29" s="5">
        <v>50</v>
      </c>
      <c r="F29" s="34" t="s">
        <v>5</v>
      </c>
    </row>
    <row r="30" spans="1:6" ht="13.5" customHeight="1">
      <c r="A30" s="26" t="s">
        <v>42</v>
      </c>
      <c r="B30" s="5">
        <v>24</v>
      </c>
      <c r="C30" s="34">
        <v>60229064.67</v>
      </c>
      <c r="D30" s="27" t="s">
        <v>43</v>
      </c>
      <c r="E30" s="5">
        <v>51</v>
      </c>
      <c r="F30" s="34">
        <v>78842803.5</v>
      </c>
    </row>
    <row r="31" spans="1:5" ht="13.5" customHeight="1">
      <c r="A31" s="7" t="s">
        <v>44</v>
      </c>
      <c r="B31" s="5">
        <v>25</v>
      </c>
      <c r="C31" s="6" t="s">
        <v>5</v>
      </c>
      <c r="D31" s="11" t="s">
        <v>45</v>
      </c>
      <c r="E31" s="5">
        <v>52</v>
      </c>
    </row>
    <row r="32" spans="1:6" ht="13.5" customHeight="1">
      <c r="A32" s="7" t="s">
        <v>46</v>
      </c>
      <c r="B32" s="5">
        <v>26</v>
      </c>
      <c r="C32" s="34">
        <v>52834117.97</v>
      </c>
      <c r="D32" s="11" t="s">
        <v>47</v>
      </c>
      <c r="E32" s="5">
        <v>53</v>
      </c>
      <c r="F32" s="34">
        <v>34220379.14</v>
      </c>
    </row>
    <row r="33" spans="1:6" ht="13.5" customHeight="1">
      <c r="A33" s="26" t="s">
        <v>48</v>
      </c>
      <c r="B33" s="5">
        <v>27</v>
      </c>
      <c r="C33" s="34">
        <v>113063182.64</v>
      </c>
      <c r="D33" s="26" t="s">
        <v>48</v>
      </c>
      <c r="E33" s="5">
        <v>54</v>
      </c>
      <c r="F33" s="34">
        <v>113063182.64</v>
      </c>
    </row>
    <row r="34" spans="1:6" ht="24" customHeight="1">
      <c r="A34" s="67" t="s">
        <v>49</v>
      </c>
      <c r="B34" s="67"/>
      <c r="C34" s="67"/>
      <c r="D34" s="23" t="s">
        <v>5</v>
      </c>
      <c r="E34" s="28" t="s">
        <v>5</v>
      </c>
      <c r="F34" s="23" t="s">
        <v>5</v>
      </c>
    </row>
    <row r="35" spans="1:6" ht="12.75">
      <c r="A35" s="29"/>
      <c r="B35" s="29"/>
      <c r="C35" s="29"/>
      <c r="D35" s="29"/>
      <c r="E35" s="29"/>
      <c r="F35" s="29"/>
    </row>
  </sheetData>
  <mergeCells count="4">
    <mergeCell ref="A1:F1"/>
    <mergeCell ref="A4:C4"/>
    <mergeCell ref="D4:F4"/>
    <mergeCell ref="A34:C34"/>
  </mergeCells>
  <printOptions horizontalCentered="1"/>
  <pageMargins left="0.39305555555555555" right="0.39305555555555555" top="0.8194444444444444" bottom="0.3541666666666667" header="0.4326388888888889" footer="0.15694444444444444"/>
  <pageSetup firstPageNumber="1" useFirstPageNumber="1"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42"/>
  <sheetViews>
    <sheetView workbookViewId="0" topLeftCell="A7">
      <selection activeCell="A41" sqref="A41:K41"/>
    </sheetView>
  </sheetViews>
  <sheetFormatPr defaultColWidth="9.140625" defaultRowHeight="12.75"/>
  <cols>
    <col min="1" max="3" width="3.140625" style="1" customWidth="1"/>
    <col min="4" max="4" width="27.7109375" style="1" customWidth="1"/>
    <col min="5" max="5" width="18.140625" style="1" customWidth="1"/>
    <col min="6" max="6" width="18.00390625" style="1" customWidth="1"/>
    <col min="7" max="7" width="11.140625" style="1" customWidth="1"/>
    <col min="8" max="8" width="10.57421875" style="1" customWidth="1"/>
    <col min="9" max="9" width="11.421875" style="1" customWidth="1"/>
    <col min="10" max="10" width="12.421875" style="1" customWidth="1"/>
    <col min="11" max="11" width="17.140625" style="1" customWidth="1"/>
    <col min="12" max="12" width="9.7109375" style="1" customWidth="1"/>
    <col min="13" max="16384" width="9.140625" style="1" bestFit="1" customWidth="1"/>
  </cols>
  <sheetData>
    <row r="1" spans="1:11" ht="27.75" customHeight="1">
      <c r="A1" s="65" t="s">
        <v>50</v>
      </c>
      <c r="B1" s="65"/>
      <c r="C1" s="65"/>
      <c r="D1" s="65"/>
      <c r="E1" s="65"/>
      <c r="F1" s="65"/>
      <c r="G1" s="65"/>
      <c r="H1" s="65"/>
      <c r="I1" s="65"/>
      <c r="J1" s="65"/>
      <c r="K1" s="65"/>
    </row>
    <row r="2" ht="18" customHeight="1">
      <c r="K2" s="8" t="s">
        <v>51</v>
      </c>
    </row>
    <row r="3" spans="1:11" ht="18" customHeight="1">
      <c r="A3" s="81" t="s">
        <v>2</v>
      </c>
      <c r="B3" s="81"/>
      <c r="C3" s="81"/>
      <c r="D3" s="81"/>
      <c r="E3" s="81"/>
      <c r="G3" s="10"/>
      <c r="K3" s="8" t="s">
        <v>3</v>
      </c>
    </row>
    <row r="4" spans="1:11" ht="15" customHeight="1">
      <c r="A4" s="82" t="s">
        <v>7</v>
      </c>
      <c r="B4" s="83" t="s">
        <v>5</v>
      </c>
      <c r="C4" s="83" t="s">
        <v>5</v>
      </c>
      <c r="D4" s="83" t="s">
        <v>5</v>
      </c>
      <c r="E4" s="68" t="s">
        <v>42</v>
      </c>
      <c r="F4" s="68" t="s">
        <v>52</v>
      </c>
      <c r="G4" s="68" t="s">
        <v>53</v>
      </c>
      <c r="H4" s="68" t="s">
        <v>54</v>
      </c>
      <c r="I4" s="68" t="s">
        <v>55</v>
      </c>
      <c r="J4" s="68" t="s">
        <v>56</v>
      </c>
      <c r="K4" s="70" t="s">
        <v>57</v>
      </c>
    </row>
    <row r="5" spans="1:11" ht="15" customHeight="1">
      <c r="A5" s="72" t="s">
        <v>58</v>
      </c>
      <c r="B5" s="69" t="s">
        <v>5</v>
      </c>
      <c r="C5" s="69" t="s">
        <v>5</v>
      </c>
      <c r="D5" s="79" t="s">
        <v>59</v>
      </c>
      <c r="E5" s="69" t="s">
        <v>5</v>
      </c>
      <c r="F5" s="69" t="s">
        <v>5</v>
      </c>
      <c r="G5" s="69" t="s">
        <v>5</v>
      </c>
      <c r="H5" s="69" t="s">
        <v>5</v>
      </c>
      <c r="I5" s="69" t="s">
        <v>5</v>
      </c>
      <c r="J5" s="69" t="s">
        <v>5</v>
      </c>
      <c r="K5" s="71" t="s">
        <v>60</v>
      </c>
    </row>
    <row r="6" spans="1:11" ht="15" customHeight="1">
      <c r="A6" s="72" t="s">
        <v>5</v>
      </c>
      <c r="B6" s="69" t="s">
        <v>5</v>
      </c>
      <c r="C6" s="69" t="s">
        <v>5</v>
      </c>
      <c r="D6" s="79" t="s">
        <v>5</v>
      </c>
      <c r="E6" s="69" t="s">
        <v>5</v>
      </c>
      <c r="F6" s="69" t="s">
        <v>5</v>
      </c>
      <c r="G6" s="69" t="s">
        <v>5</v>
      </c>
      <c r="H6" s="69" t="s">
        <v>5</v>
      </c>
      <c r="I6" s="69" t="s">
        <v>5</v>
      </c>
      <c r="J6" s="69" t="s">
        <v>5</v>
      </c>
      <c r="K6" s="71" t="s">
        <v>5</v>
      </c>
    </row>
    <row r="7" spans="1:11" ht="8.25" customHeight="1">
      <c r="A7" s="72" t="s">
        <v>5</v>
      </c>
      <c r="B7" s="69" t="s">
        <v>5</v>
      </c>
      <c r="C7" s="69" t="s">
        <v>5</v>
      </c>
      <c r="D7" s="79" t="s">
        <v>5</v>
      </c>
      <c r="E7" s="69" t="s">
        <v>5</v>
      </c>
      <c r="F7" s="69" t="s">
        <v>5</v>
      </c>
      <c r="G7" s="69" t="s">
        <v>5</v>
      </c>
      <c r="H7" s="69" t="s">
        <v>5</v>
      </c>
      <c r="I7" s="69" t="s">
        <v>5</v>
      </c>
      <c r="J7" s="69" t="s">
        <v>5</v>
      </c>
      <c r="K7" s="71" t="s">
        <v>5</v>
      </c>
    </row>
    <row r="8" spans="1:11" ht="21.75" customHeight="1">
      <c r="A8" s="73" t="s">
        <v>61</v>
      </c>
      <c r="B8" s="79" t="s">
        <v>62</v>
      </c>
      <c r="C8" s="79" t="s">
        <v>63</v>
      </c>
      <c r="D8" s="16" t="s">
        <v>11</v>
      </c>
      <c r="E8" s="15" t="s">
        <v>64</v>
      </c>
      <c r="F8" s="15" t="s">
        <v>65</v>
      </c>
      <c r="G8" s="15" t="s">
        <v>66</v>
      </c>
      <c r="H8" s="15" t="s">
        <v>67</v>
      </c>
      <c r="I8" s="15" t="s">
        <v>68</v>
      </c>
      <c r="J8" s="15" t="s">
        <v>69</v>
      </c>
      <c r="K8" s="24" t="s">
        <v>70</v>
      </c>
    </row>
    <row r="9" spans="1:11" ht="21.75" customHeight="1">
      <c r="A9" s="73" t="s">
        <v>5</v>
      </c>
      <c r="B9" s="79" t="s">
        <v>5</v>
      </c>
      <c r="C9" s="79" t="s">
        <v>5</v>
      </c>
      <c r="D9" s="16" t="s">
        <v>71</v>
      </c>
      <c r="E9" s="39">
        <v>60229064.67</v>
      </c>
      <c r="F9" s="39">
        <v>42865483.26</v>
      </c>
      <c r="G9" s="17" t="s">
        <v>5</v>
      </c>
      <c r="H9" s="17" t="s">
        <v>5</v>
      </c>
      <c r="I9" s="17" t="s">
        <v>5</v>
      </c>
      <c r="J9" s="17" t="s">
        <v>5</v>
      </c>
      <c r="K9" s="41">
        <v>17363581.41</v>
      </c>
    </row>
    <row r="10" spans="1:11" ht="20.25" customHeight="1">
      <c r="A10" s="73">
        <v>201</v>
      </c>
      <c r="B10" s="76"/>
      <c r="C10" s="76"/>
      <c r="D10" s="35" t="s">
        <v>72</v>
      </c>
      <c r="E10" s="40">
        <v>6500</v>
      </c>
      <c r="F10" s="40">
        <v>6500</v>
      </c>
      <c r="G10" s="36"/>
      <c r="H10" s="36"/>
      <c r="I10" s="36"/>
      <c r="J10" s="36"/>
      <c r="K10" s="37"/>
    </row>
    <row r="11" spans="1:11" ht="20.25" customHeight="1">
      <c r="A11" s="73">
        <v>20199</v>
      </c>
      <c r="B11" s="76"/>
      <c r="C11" s="76"/>
      <c r="D11" s="35" t="s">
        <v>73</v>
      </c>
      <c r="E11" s="40">
        <v>6500</v>
      </c>
      <c r="F11" s="40">
        <v>6500</v>
      </c>
      <c r="G11" s="36"/>
      <c r="H11" s="36"/>
      <c r="I11" s="36"/>
      <c r="J11" s="36"/>
      <c r="K11" s="37"/>
    </row>
    <row r="12" spans="1:11" ht="20.25" customHeight="1">
      <c r="A12" s="73">
        <v>2019999</v>
      </c>
      <c r="B12" s="76"/>
      <c r="C12" s="76"/>
      <c r="D12" s="35" t="s">
        <v>74</v>
      </c>
      <c r="E12" s="40">
        <v>6500</v>
      </c>
      <c r="F12" s="40">
        <v>6500</v>
      </c>
      <c r="G12" s="36"/>
      <c r="H12" s="36"/>
      <c r="I12" s="36"/>
      <c r="J12" s="36"/>
      <c r="K12" s="37"/>
    </row>
    <row r="13" spans="1:11" ht="20.25" customHeight="1">
      <c r="A13" s="73">
        <v>208</v>
      </c>
      <c r="B13" s="76"/>
      <c r="C13" s="76"/>
      <c r="D13" s="35" t="s">
        <v>75</v>
      </c>
      <c r="E13" s="40">
        <v>36168841.94</v>
      </c>
      <c r="F13" s="40">
        <v>36168841.94</v>
      </c>
      <c r="G13" s="36"/>
      <c r="H13" s="36"/>
      <c r="I13" s="36"/>
      <c r="J13" s="36"/>
      <c r="K13" s="37"/>
    </row>
    <row r="14" spans="1:11" ht="20.25" customHeight="1">
      <c r="A14" s="73">
        <v>20802</v>
      </c>
      <c r="B14" s="76"/>
      <c r="C14" s="76"/>
      <c r="D14" s="35" t="s">
        <v>76</v>
      </c>
      <c r="E14" s="40">
        <v>15009756.94</v>
      </c>
      <c r="F14" s="40">
        <v>15009756.94</v>
      </c>
      <c r="G14" s="36"/>
      <c r="H14" s="36"/>
      <c r="I14" s="36"/>
      <c r="J14" s="36"/>
      <c r="K14" s="37"/>
    </row>
    <row r="15" spans="1:11" ht="20.25" customHeight="1">
      <c r="A15" s="73">
        <v>2080201</v>
      </c>
      <c r="B15" s="76"/>
      <c r="C15" s="76"/>
      <c r="D15" s="35" t="s">
        <v>77</v>
      </c>
      <c r="E15" s="40">
        <v>8635456.94</v>
      </c>
      <c r="F15" s="40">
        <v>8635456.94</v>
      </c>
      <c r="G15" s="36"/>
      <c r="H15" s="36"/>
      <c r="I15" s="36"/>
      <c r="J15" s="36"/>
      <c r="K15" s="37"/>
    </row>
    <row r="16" spans="1:11" ht="20.25" customHeight="1">
      <c r="A16" s="73">
        <v>2080207</v>
      </c>
      <c r="B16" s="76"/>
      <c r="C16" s="76"/>
      <c r="D16" s="35" t="s">
        <v>78</v>
      </c>
      <c r="E16" s="40">
        <v>1217700</v>
      </c>
      <c r="F16" s="40">
        <v>1217700</v>
      </c>
      <c r="G16" s="36"/>
      <c r="H16" s="36"/>
      <c r="I16" s="36"/>
      <c r="J16" s="36"/>
      <c r="K16" s="37"/>
    </row>
    <row r="17" spans="1:11" ht="20.25" customHeight="1">
      <c r="A17" s="73">
        <v>2080208</v>
      </c>
      <c r="B17" s="76"/>
      <c r="C17" s="76"/>
      <c r="D17" s="35" t="s">
        <v>79</v>
      </c>
      <c r="E17" s="40">
        <v>5156600</v>
      </c>
      <c r="F17" s="40">
        <v>5156600</v>
      </c>
      <c r="G17" s="36"/>
      <c r="H17" s="36"/>
      <c r="I17" s="36"/>
      <c r="J17" s="36"/>
      <c r="K17" s="37"/>
    </row>
    <row r="18" spans="1:11" ht="20.25" customHeight="1">
      <c r="A18" s="73">
        <v>20805</v>
      </c>
      <c r="B18" s="76"/>
      <c r="C18" s="76"/>
      <c r="D18" s="35" t="s">
        <v>80</v>
      </c>
      <c r="E18" s="40">
        <v>900785</v>
      </c>
      <c r="F18" s="40">
        <v>900785</v>
      </c>
      <c r="G18" s="36"/>
      <c r="H18" s="36"/>
      <c r="I18" s="36"/>
      <c r="J18" s="36"/>
      <c r="K18" s="37"/>
    </row>
    <row r="19" spans="1:11" ht="20.25" customHeight="1">
      <c r="A19" s="73">
        <v>2080504</v>
      </c>
      <c r="B19" s="76"/>
      <c r="C19" s="76"/>
      <c r="D19" s="35" t="s">
        <v>81</v>
      </c>
      <c r="E19" s="40">
        <v>900785</v>
      </c>
      <c r="F19" s="40">
        <v>900785</v>
      </c>
      <c r="G19" s="36"/>
      <c r="H19" s="36"/>
      <c r="I19" s="36"/>
      <c r="J19" s="36"/>
      <c r="K19" s="37"/>
    </row>
    <row r="20" spans="1:11" ht="20.25" customHeight="1">
      <c r="A20" s="74">
        <v>20808</v>
      </c>
      <c r="B20" s="75"/>
      <c r="C20" s="75"/>
      <c r="D20" s="35" t="s">
        <v>82</v>
      </c>
      <c r="E20" s="40">
        <v>1469000</v>
      </c>
      <c r="F20" s="40">
        <v>1469000</v>
      </c>
      <c r="G20" s="36"/>
      <c r="H20" s="36"/>
      <c r="I20" s="36"/>
      <c r="J20" s="36"/>
      <c r="K20" s="37"/>
    </row>
    <row r="21" spans="1:11" ht="20.25" customHeight="1">
      <c r="A21" s="73">
        <v>2080805</v>
      </c>
      <c r="B21" s="76"/>
      <c r="C21" s="76"/>
      <c r="D21" s="35" t="s">
        <v>83</v>
      </c>
      <c r="E21" s="40">
        <v>1469000</v>
      </c>
      <c r="F21" s="40">
        <v>1469000</v>
      </c>
      <c r="G21" s="36"/>
      <c r="H21" s="36"/>
      <c r="I21" s="36"/>
      <c r="J21" s="36"/>
      <c r="K21" s="37"/>
    </row>
    <row r="22" spans="1:11" ht="20.25" customHeight="1">
      <c r="A22" s="73">
        <v>20809</v>
      </c>
      <c r="B22" s="76"/>
      <c r="C22" s="76"/>
      <c r="D22" s="35" t="s">
        <v>84</v>
      </c>
      <c r="E22" s="40">
        <v>343000</v>
      </c>
      <c r="F22" s="40">
        <v>343000</v>
      </c>
      <c r="G22" s="36"/>
      <c r="H22" s="36"/>
      <c r="I22" s="36"/>
      <c r="J22" s="36"/>
      <c r="K22" s="37"/>
    </row>
    <row r="23" spans="1:11" ht="20.25" customHeight="1">
      <c r="A23" s="73">
        <v>2080904</v>
      </c>
      <c r="B23" s="76"/>
      <c r="C23" s="76"/>
      <c r="D23" s="35" t="s">
        <v>85</v>
      </c>
      <c r="E23" s="40">
        <v>343000</v>
      </c>
      <c r="F23" s="40">
        <v>343000</v>
      </c>
      <c r="G23" s="36"/>
      <c r="H23" s="36"/>
      <c r="I23" s="36"/>
      <c r="J23" s="36"/>
      <c r="K23" s="37"/>
    </row>
    <row r="24" spans="1:11" ht="20.25" customHeight="1">
      <c r="A24" s="73">
        <v>20810</v>
      </c>
      <c r="B24" s="76"/>
      <c r="C24" s="76"/>
      <c r="D24" s="35" t="s">
        <v>86</v>
      </c>
      <c r="E24" s="40">
        <v>4400000</v>
      </c>
      <c r="F24" s="40">
        <v>4400000</v>
      </c>
      <c r="G24" s="36"/>
      <c r="H24" s="36"/>
      <c r="I24" s="36"/>
      <c r="J24" s="36"/>
      <c r="K24" s="37"/>
    </row>
    <row r="25" spans="1:11" ht="20.25" customHeight="1">
      <c r="A25" s="73">
        <v>2081002</v>
      </c>
      <c r="B25" s="76"/>
      <c r="C25" s="76"/>
      <c r="D25" s="35" t="s">
        <v>87</v>
      </c>
      <c r="E25" s="40">
        <v>4400000</v>
      </c>
      <c r="F25" s="40">
        <v>4400000</v>
      </c>
      <c r="G25" s="36"/>
      <c r="H25" s="36"/>
      <c r="I25" s="36"/>
      <c r="J25" s="36"/>
      <c r="K25" s="37"/>
    </row>
    <row r="26" spans="1:11" ht="20.25" customHeight="1">
      <c r="A26" s="73">
        <v>20815</v>
      </c>
      <c r="B26" s="76"/>
      <c r="C26" s="76"/>
      <c r="D26" s="35" t="s">
        <v>88</v>
      </c>
      <c r="E26" s="40">
        <v>4750000</v>
      </c>
      <c r="F26" s="40">
        <v>4750000</v>
      </c>
      <c r="G26" s="36"/>
      <c r="H26" s="36"/>
      <c r="I26" s="36"/>
      <c r="J26" s="36"/>
      <c r="K26" s="37"/>
    </row>
    <row r="27" spans="1:11" ht="20.25" customHeight="1">
      <c r="A27" s="73">
        <v>2081501</v>
      </c>
      <c r="B27" s="76"/>
      <c r="C27" s="76"/>
      <c r="D27" s="35" t="s">
        <v>89</v>
      </c>
      <c r="E27" s="40">
        <v>4750000</v>
      </c>
      <c r="F27" s="40">
        <v>4750000</v>
      </c>
      <c r="G27" s="36"/>
      <c r="H27" s="36"/>
      <c r="I27" s="36"/>
      <c r="J27" s="36"/>
      <c r="K27" s="37"/>
    </row>
    <row r="28" spans="1:11" ht="20.25" customHeight="1">
      <c r="A28" s="73">
        <v>20820</v>
      </c>
      <c r="B28" s="76"/>
      <c r="C28" s="76"/>
      <c r="D28" s="35" t="s">
        <v>90</v>
      </c>
      <c r="E28" s="40">
        <v>6464300</v>
      </c>
      <c r="F28" s="40">
        <v>6464300</v>
      </c>
      <c r="G28" s="36"/>
      <c r="H28" s="36"/>
      <c r="I28" s="36"/>
      <c r="J28" s="36"/>
      <c r="K28" s="37"/>
    </row>
    <row r="29" spans="1:11" ht="20.25" customHeight="1">
      <c r="A29" s="73">
        <v>2082001</v>
      </c>
      <c r="B29" s="76"/>
      <c r="C29" s="76"/>
      <c r="D29" s="35" t="s">
        <v>91</v>
      </c>
      <c r="E29" s="40">
        <v>6464300</v>
      </c>
      <c r="F29" s="40">
        <v>6464300</v>
      </c>
      <c r="G29" s="36"/>
      <c r="H29" s="36"/>
      <c r="I29" s="36"/>
      <c r="J29" s="36"/>
      <c r="K29" s="37"/>
    </row>
    <row r="30" spans="1:11" ht="20.25" customHeight="1">
      <c r="A30" s="73">
        <v>20899</v>
      </c>
      <c r="B30" s="76"/>
      <c r="C30" s="76"/>
      <c r="D30" s="35" t="s">
        <v>92</v>
      </c>
      <c r="E30" s="40">
        <v>2832000</v>
      </c>
      <c r="F30" s="40">
        <v>2832000</v>
      </c>
      <c r="G30" s="36"/>
      <c r="H30" s="36"/>
      <c r="I30" s="36"/>
      <c r="J30" s="36"/>
      <c r="K30" s="37"/>
    </row>
    <row r="31" spans="1:11" ht="20.25" customHeight="1">
      <c r="A31" s="74">
        <v>2089901</v>
      </c>
      <c r="B31" s="80" t="s">
        <v>5</v>
      </c>
      <c r="C31" s="80" t="s">
        <v>5</v>
      </c>
      <c r="D31" s="18" t="s">
        <v>93</v>
      </c>
      <c r="E31" s="39">
        <v>2832000</v>
      </c>
      <c r="F31" s="39">
        <v>2832000</v>
      </c>
      <c r="G31" s="17" t="s">
        <v>5</v>
      </c>
      <c r="H31" s="17" t="s">
        <v>5</v>
      </c>
      <c r="I31" s="17" t="s">
        <v>5</v>
      </c>
      <c r="J31" s="17" t="s">
        <v>5</v>
      </c>
      <c r="K31" s="25" t="s">
        <v>5</v>
      </c>
    </row>
    <row r="32" spans="1:11" ht="20.25" customHeight="1">
      <c r="A32" s="74">
        <v>221</v>
      </c>
      <c r="B32" s="75"/>
      <c r="C32" s="75"/>
      <c r="D32" s="38" t="s">
        <v>94</v>
      </c>
      <c r="E32" s="40">
        <v>435841.32</v>
      </c>
      <c r="F32" s="40">
        <v>435841.32</v>
      </c>
      <c r="G32" s="36"/>
      <c r="H32" s="36"/>
      <c r="I32" s="36"/>
      <c r="J32" s="36"/>
      <c r="K32" s="37"/>
    </row>
    <row r="33" spans="1:11" ht="20.25" customHeight="1">
      <c r="A33" s="74">
        <v>22102</v>
      </c>
      <c r="B33" s="75"/>
      <c r="C33" s="75"/>
      <c r="D33" s="38" t="s">
        <v>95</v>
      </c>
      <c r="E33" s="40">
        <v>435841.32</v>
      </c>
      <c r="F33" s="40">
        <v>435841.32</v>
      </c>
      <c r="G33" s="36"/>
      <c r="H33" s="36"/>
      <c r="I33" s="36"/>
      <c r="J33" s="36"/>
      <c r="K33" s="37"/>
    </row>
    <row r="34" spans="1:11" ht="20.25" customHeight="1">
      <c r="A34" s="73">
        <v>2210201</v>
      </c>
      <c r="B34" s="73"/>
      <c r="C34" s="73"/>
      <c r="D34" s="38" t="s">
        <v>96</v>
      </c>
      <c r="E34" s="40">
        <v>268777.32</v>
      </c>
      <c r="F34" s="40">
        <v>268777.32</v>
      </c>
      <c r="G34" s="36"/>
      <c r="H34" s="36"/>
      <c r="I34" s="36"/>
      <c r="J34" s="36"/>
      <c r="K34" s="37"/>
    </row>
    <row r="35" spans="1:11" ht="20.25" customHeight="1">
      <c r="A35" s="73">
        <v>2210203</v>
      </c>
      <c r="B35" s="76"/>
      <c r="C35" s="76"/>
      <c r="D35" s="38" t="s">
        <v>97</v>
      </c>
      <c r="E35" s="40">
        <v>167064</v>
      </c>
      <c r="F35" s="40">
        <v>167064</v>
      </c>
      <c r="G35" s="36"/>
      <c r="H35" s="36"/>
      <c r="I35" s="36"/>
      <c r="J35" s="36"/>
      <c r="K35" s="37"/>
    </row>
    <row r="36" spans="1:11" ht="20.25" customHeight="1">
      <c r="A36" s="74">
        <v>229</v>
      </c>
      <c r="B36" s="75"/>
      <c r="C36" s="75"/>
      <c r="D36" s="38" t="s">
        <v>98</v>
      </c>
      <c r="E36" s="40">
        <v>23617881.41</v>
      </c>
      <c r="F36" s="40">
        <v>6254300</v>
      </c>
      <c r="G36" s="36"/>
      <c r="H36" s="36"/>
      <c r="I36" s="36"/>
      <c r="J36" s="36"/>
      <c r="K36" s="42">
        <v>17363581.41</v>
      </c>
    </row>
    <row r="37" spans="1:11" ht="20.25" customHeight="1">
      <c r="A37" s="74">
        <v>22960</v>
      </c>
      <c r="B37" s="80" t="s">
        <v>5</v>
      </c>
      <c r="C37" s="80" t="s">
        <v>5</v>
      </c>
      <c r="D37" s="18" t="s">
        <v>99</v>
      </c>
      <c r="E37" s="39">
        <v>6254300</v>
      </c>
      <c r="F37" s="39">
        <v>6254300</v>
      </c>
      <c r="G37" s="17" t="s">
        <v>5</v>
      </c>
      <c r="H37" s="17" t="s">
        <v>5</v>
      </c>
      <c r="I37" s="17" t="s">
        <v>5</v>
      </c>
      <c r="J37" s="17" t="s">
        <v>5</v>
      </c>
      <c r="K37" s="25" t="s">
        <v>5</v>
      </c>
    </row>
    <row r="38" spans="1:11" ht="20.25" customHeight="1">
      <c r="A38" s="74">
        <v>2296002</v>
      </c>
      <c r="B38" s="80" t="s">
        <v>5</v>
      </c>
      <c r="C38" s="80" t="s">
        <v>5</v>
      </c>
      <c r="D38" s="18" t="s">
        <v>100</v>
      </c>
      <c r="E38" s="39">
        <v>6254300</v>
      </c>
      <c r="F38" s="39">
        <v>6254300</v>
      </c>
      <c r="G38" s="17" t="s">
        <v>5</v>
      </c>
      <c r="H38" s="17" t="s">
        <v>5</v>
      </c>
      <c r="I38" s="17" t="s">
        <v>5</v>
      </c>
      <c r="J38" s="17" t="s">
        <v>5</v>
      </c>
      <c r="K38" s="25" t="s">
        <v>5</v>
      </c>
    </row>
    <row r="39" spans="1:11" ht="20.25" customHeight="1">
      <c r="A39" s="73">
        <v>22999</v>
      </c>
      <c r="B39" s="73"/>
      <c r="C39" s="73"/>
      <c r="D39" s="18" t="s">
        <v>98</v>
      </c>
      <c r="E39" s="39">
        <v>17363581.41</v>
      </c>
      <c r="F39" s="17" t="s">
        <v>5</v>
      </c>
      <c r="G39" s="17" t="s">
        <v>5</v>
      </c>
      <c r="H39" s="17" t="s">
        <v>5</v>
      </c>
      <c r="I39" s="17" t="s">
        <v>5</v>
      </c>
      <c r="J39" s="17" t="s">
        <v>5</v>
      </c>
      <c r="K39" s="41">
        <v>17363581.41</v>
      </c>
    </row>
    <row r="40" spans="1:11" ht="20.25" customHeight="1">
      <c r="A40" s="73">
        <v>2299901</v>
      </c>
      <c r="B40" s="76"/>
      <c r="C40" s="76"/>
      <c r="D40" s="38" t="s">
        <v>101</v>
      </c>
      <c r="E40" s="40">
        <v>17363581.41</v>
      </c>
      <c r="F40" s="36"/>
      <c r="G40" s="36"/>
      <c r="H40" s="36"/>
      <c r="I40" s="36"/>
      <c r="J40" s="36"/>
      <c r="K40" s="42">
        <v>17363581.41</v>
      </c>
    </row>
    <row r="41" spans="1:11" ht="16.5" customHeight="1">
      <c r="A41" s="77" t="s">
        <v>102</v>
      </c>
      <c r="B41" s="78"/>
      <c r="C41" s="78"/>
      <c r="D41" s="78"/>
      <c r="E41" s="78"/>
      <c r="F41" s="78"/>
      <c r="G41" s="78"/>
      <c r="H41" s="78"/>
      <c r="I41" s="78"/>
      <c r="J41" s="78"/>
      <c r="K41" s="78"/>
    </row>
    <row r="42" ht="15">
      <c r="G42" s="10"/>
    </row>
  </sheetData>
  <mergeCells count="47">
    <mergeCell ref="A1:K1"/>
    <mergeCell ref="A3:E3"/>
    <mergeCell ref="A4:D4"/>
    <mergeCell ref="A10:C10"/>
    <mergeCell ref="D5:D7"/>
    <mergeCell ref="E4:E7"/>
    <mergeCell ref="F4:F7"/>
    <mergeCell ref="G4:G7"/>
    <mergeCell ref="H4:H7"/>
    <mergeCell ref="I4:I7"/>
    <mergeCell ref="A11:C11"/>
    <mergeCell ref="A12:C12"/>
    <mergeCell ref="A13:C13"/>
    <mergeCell ref="A14:C14"/>
    <mergeCell ref="A15:C15"/>
    <mergeCell ref="A16:C16"/>
    <mergeCell ref="A17:C17"/>
    <mergeCell ref="A18:C18"/>
    <mergeCell ref="A19:C19"/>
    <mergeCell ref="A20:C20"/>
    <mergeCell ref="A21:C21"/>
    <mergeCell ref="A22:C22"/>
    <mergeCell ref="A30:C30"/>
    <mergeCell ref="A23:C23"/>
    <mergeCell ref="A24:C24"/>
    <mergeCell ref="A25:C25"/>
    <mergeCell ref="A26:C26"/>
    <mergeCell ref="A40:C40"/>
    <mergeCell ref="A41:K41"/>
    <mergeCell ref="A8:A9"/>
    <mergeCell ref="B8:B9"/>
    <mergeCell ref="C8:C9"/>
    <mergeCell ref="A35:C35"/>
    <mergeCell ref="A36:C36"/>
    <mergeCell ref="A37:C37"/>
    <mergeCell ref="A38:C38"/>
    <mergeCell ref="A31:C31"/>
    <mergeCell ref="J4:J7"/>
    <mergeCell ref="K4:K7"/>
    <mergeCell ref="A5:C7"/>
    <mergeCell ref="A39:C39"/>
    <mergeCell ref="A32:C32"/>
    <mergeCell ref="A33:C33"/>
    <mergeCell ref="A34:C34"/>
    <mergeCell ref="A27:C27"/>
    <mergeCell ref="A28:C28"/>
    <mergeCell ref="A29:C29"/>
  </mergeCells>
  <printOptions horizontalCentered="1"/>
  <pageMargins left="0.3937007874015748" right="0.3937007874015748" top="0.9448818897637796" bottom="0.5905511811023623" header="0.4330708661417323" footer="0.15748031496062992"/>
  <pageSetup cellComments="atEnd" firstPageNumber="1" useFirstPageNumber="1"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43"/>
  <sheetViews>
    <sheetView workbookViewId="0" topLeftCell="A1">
      <selection activeCell="G19" sqref="G19"/>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bestFit="1" customWidth="1"/>
  </cols>
  <sheetData>
    <row r="1" spans="1:10" ht="54.75" customHeight="1">
      <c r="A1" s="65" t="s">
        <v>103</v>
      </c>
      <c r="B1" s="65"/>
      <c r="C1" s="65"/>
      <c r="D1" s="65"/>
      <c r="E1" s="65"/>
      <c r="F1" s="65"/>
      <c r="G1" s="65"/>
      <c r="H1" s="65"/>
      <c r="I1" s="65"/>
      <c r="J1" s="65"/>
    </row>
    <row r="2" ht="15">
      <c r="J2" s="8" t="s">
        <v>104</v>
      </c>
    </row>
    <row r="3" spans="1:10" ht="23.25" customHeight="1">
      <c r="A3" s="3" t="s">
        <v>105</v>
      </c>
      <c r="D3" s="3" t="s">
        <v>106</v>
      </c>
      <c r="F3" s="10"/>
      <c r="J3" s="8" t="s">
        <v>3</v>
      </c>
    </row>
    <row r="4" spans="1:10" ht="15" customHeight="1">
      <c r="A4" s="82" t="s">
        <v>7</v>
      </c>
      <c r="B4" s="83" t="s">
        <v>5</v>
      </c>
      <c r="C4" s="83" t="s">
        <v>5</v>
      </c>
      <c r="D4" s="83" t="s">
        <v>5</v>
      </c>
      <c r="E4" s="68" t="s">
        <v>43</v>
      </c>
      <c r="F4" s="68" t="s">
        <v>107</v>
      </c>
      <c r="G4" s="68" t="s">
        <v>108</v>
      </c>
      <c r="H4" s="68" t="s">
        <v>109</v>
      </c>
      <c r="I4" s="68" t="s">
        <v>110</v>
      </c>
      <c r="J4" s="70" t="s">
        <v>111</v>
      </c>
    </row>
    <row r="5" spans="1:10" ht="15" customHeight="1">
      <c r="A5" s="72" t="s">
        <v>58</v>
      </c>
      <c r="B5" s="69" t="s">
        <v>5</v>
      </c>
      <c r="C5" s="69" t="s">
        <v>5</v>
      </c>
      <c r="D5" s="79" t="s">
        <v>59</v>
      </c>
      <c r="E5" s="69" t="s">
        <v>5</v>
      </c>
      <c r="F5" s="69" t="s">
        <v>5</v>
      </c>
      <c r="G5" s="69" t="s">
        <v>5</v>
      </c>
      <c r="H5" s="69" t="s">
        <v>5</v>
      </c>
      <c r="I5" s="69" t="s">
        <v>5</v>
      </c>
      <c r="J5" s="71" t="s">
        <v>5</v>
      </c>
    </row>
    <row r="6" spans="1:10" ht="15" customHeight="1">
      <c r="A6" s="72" t="s">
        <v>5</v>
      </c>
      <c r="B6" s="69" t="s">
        <v>5</v>
      </c>
      <c r="C6" s="69" t="s">
        <v>5</v>
      </c>
      <c r="D6" s="79" t="s">
        <v>5</v>
      </c>
      <c r="E6" s="69" t="s">
        <v>5</v>
      </c>
      <c r="F6" s="69" t="s">
        <v>5</v>
      </c>
      <c r="G6" s="69" t="s">
        <v>5</v>
      </c>
      <c r="H6" s="69" t="s">
        <v>5</v>
      </c>
      <c r="I6" s="69" t="s">
        <v>5</v>
      </c>
      <c r="J6" s="71" t="s">
        <v>5</v>
      </c>
    </row>
    <row r="7" spans="1:10" ht="15" customHeight="1">
      <c r="A7" s="72" t="s">
        <v>5</v>
      </c>
      <c r="B7" s="69" t="s">
        <v>5</v>
      </c>
      <c r="C7" s="69" t="s">
        <v>5</v>
      </c>
      <c r="D7" s="79" t="s">
        <v>5</v>
      </c>
      <c r="E7" s="69" t="s">
        <v>5</v>
      </c>
      <c r="F7" s="69" t="s">
        <v>5</v>
      </c>
      <c r="G7" s="69" t="s">
        <v>5</v>
      </c>
      <c r="H7" s="69" t="s">
        <v>5</v>
      </c>
      <c r="I7" s="69" t="s">
        <v>5</v>
      </c>
      <c r="J7" s="71" t="s">
        <v>5</v>
      </c>
    </row>
    <row r="8" spans="1:10" ht="15" customHeight="1">
      <c r="A8" s="73" t="s">
        <v>61</v>
      </c>
      <c r="B8" s="79" t="s">
        <v>62</v>
      </c>
      <c r="C8" s="79" t="s">
        <v>63</v>
      </c>
      <c r="D8" s="16" t="s">
        <v>11</v>
      </c>
      <c r="E8" s="15" t="s">
        <v>64</v>
      </c>
      <c r="F8" s="15" t="s">
        <v>65</v>
      </c>
      <c r="G8" s="15" t="s">
        <v>66</v>
      </c>
      <c r="H8" s="15" t="s">
        <v>67</v>
      </c>
      <c r="I8" s="15" t="s">
        <v>68</v>
      </c>
      <c r="J8" s="24" t="s">
        <v>69</v>
      </c>
    </row>
    <row r="9" spans="1:10" ht="15" customHeight="1">
      <c r="A9" s="73" t="s">
        <v>5</v>
      </c>
      <c r="B9" s="79" t="s">
        <v>5</v>
      </c>
      <c r="C9" s="79" t="s">
        <v>5</v>
      </c>
      <c r="D9" s="16" t="s">
        <v>71</v>
      </c>
      <c r="E9" s="39">
        <v>78842803.5</v>
      </c>
      <c r="F9" s="39">
        <v>9829488.97</v>
      </c>
      <c r="G9" s="39">
        <v>69013314.53</v>
      </c>
      <c r="H9" s="17" t="s">
        <v>5</v>
      </c>
      <c r="I9" s="17" t="s">
        <v>5</v>
      </c>
      <c r="J9" s="25" t="s">
        <v>5</v>
      </c>
    </row>
    <row r="10" spans="1:10" ht="18" customHeight="1">
      <c r="A10" s="74">
        <v>201</v>
      </c>
      <c r="B10" s="75"/>
      <c r="C10" s="75"/>
      <c r="D10" s="35" t="s">
        <v>72</v>
      </c>
      <c r="E10" s="40">
        <v>6500</v>
      </c>
      <c r="F10" s="40">
        <v>6500</v>
      </c>
      <c r="G10" s="36"/>
      <c r="H10" s="36"/>
      <c r="I10" s="36"/>
      <c r="J10" s="37"/>
    </row>
    <row r="11" spans="1:10" ht="18" customHeight="1">
      <c r="A11" s="74">
        <v>20199</v>
      </c>
      <c r="B11" s="75"/>
      <c r="C11" s="75"/>
      <c r="D11" s="35" t="s">
        <v>73</v>
      </c>
      <c r="E11" s="40">
        <v>6500</v>
      </c>
      <c r="F11" s="40">
        <v>6500</v>
      </c>
      <c r="G11" s="36"/>
      <c r="H11" s="36"/>
      <c r="I11" s="36"/>
      <c r="J11" s="37"/>
    </row>
    <row r="12" spans="1:10" ht="18" customHeight="1">
      <c r="A12" s="74">
        <v>2019999</v>
      </c>
      <c r="B12" s="75"/>
      <c r="C12" s="75"/>
      <c r="D12" s="35" t="s">
        <v>74</v>
      </c>
      <c r="E12" s="40">
        <v>6500</v>
      </c>
      <c r="F12" s="40">
        <v>6500</v>
      </c>
      <c r="G12" s="36"/>
      <c r="H12" s="36"/>
      <c r="I12" s="36"/>
      <c r="J12" s="37"/>
    </row>
    <row r="13" spans="1:10" ht="18" customHeight="1">
      <c r="A13" s="74">
        <v>208</v>
      </c>
      <c r="B13" s="75"/>
      <c r="C13" s="75"/>
      <c r="D13" s="35" t="s">
        <v>75</v>
      </c>
      <c r="E13" s="40">
        <v>33810463.84</v>
      </c>
      <c r="F13" s="40">
        <v>9295116.25</v>
      </c>
      <c r="G13" s="40">
        <v>24515347.59</v>
      </c>
      <c r="H13" s="36"/>
      <c r="I13" s="36"/>
      <c r="J13" s="37"/>
    </row>
    <row r="14" spans="1:10" ht="18" customHeight="1">
      <c r="A14" s="74">
        <v>20802</v>
      </c>
      <c r="B14" s="75"/>
      <c r="C14" s="75"/>
      <c r="D14" s="35" t="s">
        <v>76</v>
      </c>
      <c r="E14" s="40">
        <v>14892617.25</v>
      </c>
      <c r="F14" s="40">
        <v>8394331.25</v>
      </c>
      <c r="G14" s="40">
        <v>6498286</v>
      </c>
      <c r="H14" s="36"/>
      <c r="I14" s="36"/>
      <c r="J14" s="37"/>
    </row>
    <row r="15" spans="1:10" ht="18" customHeight="1">
      <c r="A15" s="84">
        <v>2080201</v>
      </c>
      <c r="B15" s="85"/>
      <c r="C15" s="85"/>
      <c r="D15" s="35" t="s">
        <v>77</v>
      </c>
      <c r="E15" s="40">
        <v>8394331.25</v>
      </c>
      <c r="F15" s="40">
        <v>8394331.25</v>
      </c>
      <c r="G15" s="36"/>
      <c r="H15" s="36"/>
      <c r="I15" s="36"/>
      <c r="J15" s="37"/>
    </row>
    <row r="16" spans="1:10" ht="18" customHeight="1">
      <c r="A16" s="74">
        <v>2080207</v>
      </c>
      <c r="B16" s="75"/>
      <c r="C16" s="75"/>
      <c r="D16" s="35" t="s">
        <v>78</v>
      </c>
      <c r="E16" s="40">
        <v>1177573</v>
      </c>
      <c r="F16" s="36"/>
      <c r="G16" s="40">
        <v>1177573</v>
      </c>
      <c r="H16" s="36"/>
      <c r="I16" s="36"/>
      <c r="J16" s="37"/>
    </row>
    <row r="17" spans="1:10" ht="18" customHeight="1">
      <c r="A17" s="74">
        <v>2080208</v>
      </c>
      <c r="B17" s="75"/>
      <c r="C17" s="75"/>
      <c r="D17" s="35" t="s">
        <v>79</v>
      </c>
      <c r="E17" s="40">
        <v>5200713</v>
      </c>
      <c r="F17" s="36"/>
      <c r="G17" s="40">
        <v>5200713</v>
      </c>
      <c r="H17" s="36"/>
      <c r="I17" s="36"/>
      <c r="J17" s="37"/>
    </row>
    <row r="18" spans="1:10" ht="18" customHeight="1">
      <c r="A18" s="74">
        <v>2080299</v>
      </c>
      <c r="B18" s="75"/>
      <c r="C18" s="75"/>
      <c r="D18" s="35" t="s">
        <v>112</v>
      </c>
      <c r="E18" s="40">
        <v>120000</v>
      </c>
      <c r="F18" s="36"/>
      <c r="G18" s="40">
        <v>120000</v>
      </c>
      <c r="H18" s="36"/>
      <c r="I18" s="36"/>
      <c r="J18" s="37"/>
    </row>
    <row r="19" spans="1:10" ht="18" customHeight="1">
      <c r="A19" s="74">
        <v>20805</v>
      </c>
      <c r="B19" s="75"/>
      <c r="C19" s="75"/>
      <c r="D19" s="35" t="s">
        <v>80</v>
      </c>
      <c r="E19" s="40">
        <v>900785</v>
      </c>
      <c r="F19" s="40">
        <v>900785</v>
      </c>
      <c r="G19" s="36"/>
      <c r="H19" s="36"/>
      <c r="I19" s="36"/>
      <c r="J19" s="37"/>
    </row>
    <row r="20" spans="1:10" ht="18" customHeight="1">
      <c r="A20" s="74">
        <v>2080504</v>
      </c>
      <c r="B20" s="75"/>
      <c r="C20" s="75"/>
      <c r="D20" s="35" t="s">
        <v>81</v>
      </c>
      <c r="E20" s="40">
        <v>900785</v>
      </c>
      <c r="F20" s="40">
        <v>900785</v>
      </c>
      <c r="G20" s="36"/>
      <c r="H20" s="36"/>
      <c r="I20" s="36"/>
      <c r="J20" s="37"/>
    </row>
    <row r="21" spans="1:10" ht="18" customHeight="1">
      <c r="A21" s="84">
        <v>20808</v>
      </c>
      <c r="B21" s="85"/>
      <c r="C21" s="85"/>
      <c r="D21" s="35" t="s">
        <v>82</v>
      </c>
      <c r="E21" s="40">
        <v>1717328.99</v>
      </c>
      <c r="F21" s="36"/>
      <c r="G21" s="40">
        <v>1717328.99</v>
      </c>
      <c r="H21" s="36"/>
      <c r="I21" s="36"/>
      <c r="J21" s="37"/>
    </row>
    <row r="22" spans="1:10" ht="18" customHeight="1">
      <c r="A22" s="74">
        <v>2080805</v>
      </c>
      <c r="B22" s="75"/>
      <c r="C22" s="75"/>
      <c r="D22" s="35" t="s">
        <v>83</v>
      </c>
      <c r="E22" s="40">
        <v>1717328.99</v>
      </c>
      <c r="F22" s="36"/>
      <c r="G22" s="40">
        <v>1717328.99</v>
      </c>
      <c r="H22" s="36"/>
      <c r="I22" s="36"/>
      <c r="J22" s="37"/>
    </row>
    <row r="23" spans="1:10" ht="18" customHeight="1">
      <c r="A23" s="74">
        <v>20809</v>
      </c>
      <c r="B23" s="75"/>
      <c r="C23" s="75"/>
      <c r="D23" s="35" t="s">
        <v>84</v>
      </c>
      <c r="E23" s="40">
        <v>51400</v>
      </c>
      <c r="F23" s="36"/>
      <c r="G23" s="40">
        <v>51400</v>
      </c>
      <c r="H23" s="36"/>
      <c r="I23" s="36"/>
      <c r="J23" s="37"/>
    </row>
    <row r="24" spans="1:10" ht="18" customHeight="1">
      <c r="A24" s="74">
        <v>2080904</v>
      </c>
      <c r="B24" s="75"/>
      <c r="C24" s="75"/>
      <c r="D24" s="35" t="s">
        <v>85</v>
      </c>
      <c r="E24" s="40">
        <v>51400</v>
      </c>
      <c r="F24" s="36"/>
      <c r="G24" s="40">
        <v>51400</v>
      </c>
      <c r="H24" s="36"/>
      <c r="I24" s="36"/>
      <c r="J24" s="37"/>
    </row>
    <row r="25" spans="1:10" ht="18" customHeight="1">
      <c r="A25" s="74">
        <v>20810</v>
      </c>
      <c r="B25" s="75"/>
      <c r="C25" s="75"/>
      <c r="D25" s="35" t="s">
        <v>86</v>
      </c>
      <c r="E25" s="40">
        <v>2798462</v>
      </c>
      <c r="F25" s="36"/>
      <c r="G25" s="40">
        <v>2798462</v>
      </c>
      <c r="H25" s="36"/>
      <c r="I25" s="36"/>
      <c r="J25" s="37"/>
    </row>
    <row r="26" spans="1:10" ht="18" customHeight="1">
      <c r="A26" s="74">
        <v>2081002</v>
      </c>
      <c r="B26" s="75"/>
      <c r="C26" s="75"/>
      <c r="D26" s="35" t="s">
        <v>87</v>
      </c>
      <c r="E26" s="40">
        <v>2798462</v>
      </c>
      <c r="F26" s="36"/>
      <c r="G26" s="40">
        <v>2798462</v>
      </c>
      <c r="H26" s="36"/>
      <c r="I26" s="36"/>
      <c r="J26" s="37"/>
    </row>
    <row r="27" spans="1:10" ht="18" customHeight="1">
      <c r="A27" s="84">
        <v>20815</v>
      </c>
      <c r="B27" s="85"/>
      <c r="C27" s="85"/>
      <c r="D27" s="35" t="s">
        <v>88</v>
      </c>
      <c r="E27" s="40">
        <v>5777970.6</v>
      </c>
      <c r="F27" s="36"/>
      <c r="G27" s="40">
        <v>5777970.6</v>
      </c>
      <c r="H27" s="36"/>
      <c r="I27" s="36"/>
      <c r="J27" s="37"/>
    </row>
    <row r="28" spans="1:10" ht="18" customHeight="1">
      <c r="A28" s="74">
        <v>2081501</v>
      </c>
      <c r="B28" s="75"/>
      <c r="C28" s="75"/>
      <c r="D28" s="35" t="s">
        <v>89</v>
      </c>
      <c r="E28" s="40">
        <v>5777970.6</v>
      </c>
      <c r="F28" s="36"/>
      <c r="G28" s="40">
        <v>5777970.6</v>
      </c>
      <c r="H28" s="36"/>
      <c r="I28" s="36"/>
      <c r="J28" s="37"/>
    </row>
    <row r="29" spans="1:10" ht="18" customHeight="1">
      <c r="A29" s="74">
        <v>20820</v>
      </c>
      <c r="B29" s="75"/>
      <c r="C29" s="75"/>
      <c r="D29" s="35" t="s">
        <v>90</v>
      </c>
      <c r="E29" s="40">
        <v>4839900</v>
      </c>
      <c r="F29" s="36"/>
      <c r="G29" s="40">
        <v>4839900</v>
      </c>
      <c r="H29" s="36"/>
      <c r="I29" s="36"/>
      <c r="J29" s="37"/>
    </row>
    <row r="30" spans="1:10" ht="18" customHeight="1">
      <c r="A30" s="74">
        <v>2082001</v>
      </c>
      <c r="B30" s="75"/>
      <c r="C30" s="75"/>
      <c r="D30" s="35" t="s">
        <v>91</v>
      </c>
      <c r="E30" s="40">
        <v>4839900</v>
      </c>
      <c r="F30" s="36"/>
      <c r="G30" s="40">
        <v>4839900</v>
      </c>
      <c r="H30" s="36"/>
      <c r="I30" s="36"/>
      <c r="J30" s="37"/>
    </row>
    <row r="31" spans="1:10" ht="18" customHeight="1">
      <c r="A31" s="74">
        <v>20899</v>
      </c>
      <c r="B31" s="75"/>
      <c r="C31" s="75"/>
      <c r="D31" s="35" t="s">
        <v>92</v>
      </c>
      <c r="E31" s="40">
        <v>2832000</v>
      </c>
      <c r="F31" s="36"/>
      <c r="G31" s="40">
        <v>2832000</v>
      </c>
      <c r="H31" s="36"/>
      <c r="I31" s="36"/>
      <c r="J31" s="37"/>
    </row>
    <row r="32" spans="1:10" ht="18" customHeight="1">
      <c r="A32" s="74">
        <v>2089901</v>
      </c>
      <c r="B32" s="75"/>
      <c r="C32" s="75"/>
      <c r="D32" s="35" t="s">
        <v>93</v>
      </c>
      <c r="E32" s="40">
        <v>2832000</v>
      </c>
      <c r="F32" s="36"/>
      <c r="G32" s="40">
        <v>2832000</v>
      </c>
      <c r="H32" s="36"/>
      <c r="I32" s="36"/>
      <c r="J32" s="37"/>
    </row>
    <row r="33" spans="1:10" ht="18" customHeight="1">
      <c r="A33" s="84">
        <v>221</v>
      </c>
      <c r="B33" s="85"/>
      <c r="C33" s="85"/>
      <c r="D33" s="35" t="s">
        <v>94</v>
      </c>
      <c r="E33" s="40">
        <v>435841.32</v>
      </c>
      <c r="F33" s="40">
        <v>435841.32</v>
      </c>
      <c r="G33" s="36"/>
      <c r="H33" s="36"/>
      <c r="I33" s="36"/>
      <c r="J33" s="37"/>
    </row>
    <row r="34" spans="1:10" ht="18" customHeight="1">
      <c r="A34" s="74">
        <v>22102</v>
      </c>
      <c r="B34" s="75"/>
      <c r="C34" s="75"/>
      <c r="D34" s="35" t="s">
        <v>95</v>
      </c>
      <c r="E34" s="40">
        <v>435841.32</v>
      </c>
      <c r="F34" s="40">
        <v>435841.32</v>
      </c>
      <c r="G34" s="36"/>
      <c r="H34" s="36"/>
      <c r="I34" s="36"/>
      <c r="J34" s="37"/>
    </row>
    <row r="35" spans="1:10" ht="18" customHeight="1">
      <c r="A35" s="74">
        <v>2210201</v>
      </c>
      <c r="B35" s="75"/>
      <c r="C35" s="75"/>
      <c r="D35" s="35" t="s">
        <v>96</v>
      </c>
      <c r="E35" s="40">
        <v>268777.32</v>
      </c>
      <c r="F35" s="40">
        <v>268777.32</v>
      </c>
      <c r="G35" s="36"/>
      <c r="H35" s="36"/>
      <c r="I35" s="36"/>
      <c r="J35" s="37"/>
    </row>
    <row r="36" spans="1:10" ht="18" customHeight="1">
      <c r="A36" s="74">
        <v>2210203</v>
      </c>
      <c r="B36" s="75"/>
      <c r="C36" s="75"/>
      <c r="D36" s="35" t="s">
        <v>97</v>
      </c>
      <c r="E36" s="40">
        <v>167064</v>
      </c>
      <c r="F36" s="40">
        <v>167064</v>
      </c>
      <c r="G36" s="36"/>
      <c r="H36" s="36"/>
      <c r="I36" s="36"/>
      <c r="J36" s="37"/>
    </row>
    <row r="37" spans="1:10" ht="18" customHeight="1">
      <c r="A37" s="74">
        <v>229</v>
      </c>
      <c r="B37" s="75"/>
      <c r="C37" s="75"/>
      <c r="D37" s="35" t="s">
        <v>98</v>
      </c>
      <c r="E37" s="40">
        <v>44589998.34</v>
      </c>
      <c r="F37" s="40">
        <v>92031.4</v>
      </c>
      <c r="G37" s="40">
        <v>44497966.94</v>
      </c>
      <c r="H37" s="36"/>
      <c r="I37" s="36"/>
      <c r="J37" s="37"/>
    </row>
    <row r="38" spans="1:10" ht="18" customHeight="1">
      <c r="A38" s="74">
        <v>22960</v>
      </c>
      <c r="B38" s="75"/>
      <c r="C38" s="75"/>
      <c r="D38" s="35" t="s">
        <v>99</v>
      </c>
      <c r="E38" s="40">
        <v>28483479.93</v>
      </c>
      <c r="F38" s="36"/>
      <c r="G38" s="40">
        <v>28483479.93</v>
      </c>
      <c r="H38" s="36"/>
      <c r="I38" s="36"/>
      <c r="J38" s="37"/>
    </row>
    <row r="39" spans="1:10" ht="18" customHeight="1">
      <c r="A39" s="84">
        <v>2296002</v>
      </c>
      <c r="B39" s="85"/>
      <c r="C39" s="85"/>
      <c r="D39" s="35" t="s">
        <v>100</v>
      </c>
      <c r="E39" s="40">
        <v>28483479.93</v>
      </c>
      <c r="F39" s="36"/>
      <c r="G39" s="40">
        <v>28483479.93</v>
      </c>
      <c r="H39" s="36"/>
      <c r="I39" s="36"/>
      <c r="J39" s="37"/>
    </row>
    <row r="40" spans="1:10" ht="18" customHeight="1">
      <c r="A40" s="74">
        <v>22999</v>
      </c>
      <c r="B40" s="75"/>
      <c r="C40" s="75"/>
      <c r="D40" s="35" t="s">
        <v>98</v>
      </c>
      <c r="E40" s="40">
        <v>16106518.41</v>
      </c>
      <c r="F40" s="40">
        <v>92031.4</v>
      </c>
      <c r="G40" s="40">
        <v>16014487.01</v>
      </c>
      <c r="H40" s="36"/>
      <c r="I40" s="36"/>
      <c r="J40" s="37"/>
    </row>
    <row r="41" spans="1:10" ht="18" customHeight="1">
      <c r="A41" s="74">
        <v>2299901</v>
      </c>
      <c r="B41" s="75"/>
      <c r="C41" s="75"/>
      <c r="D41" s="35" t="s">
        <v>101</v>
      </c>
      <c r="E41" s="40">
        <v>16106518.41</v>
      </c>
      <c r="F41" s="40">
        <v>92031.4</v>
      </c>
      <c r="G41" s="40">
        <v>16014487.01</v>
      </c>
      <c r="H41" s="36"/>
      <c r="I41" s="36"/>
      <c r="J41" s="37"/>
    </row>
    <row r="42" spans="1:10" ht="25.5" customHeight="1">
      <c r="A42" s="77" t="s">
        <v>113</v>
      </c>
      <c r="B42" s="78"/>
      <c r="C42" s="78"/>
      <c r="D42" s="78"/>
      <c r="E42" s="78"/>
      <c r="F42" s="78"/>
      <c r="G42" s="78"/>
      <c r="H42" s="78"/>
      <c r="I42" s="78"/>
      <c r="J42" s="78"/>
    </row>
    <row r="43" ht="15">
      <c r="F43" s="10"/>
    </row>
  </sheetData>
  <mergeCells count="46">
    <mergeCell ref="A1:J1"/>
    <mergeCell ref="A4:D4"/>
    <mergeCell ref="A10:C10"/>
    <mergeCell ref="A11:C11"/>
    <mergeCell ref="D5:D7"/>
    <mergeCell ref="E4:E7"/>
    <mergeCell ref="F4:F7"/>
    <mergeCell ref="G4:G7"/>
    <mergeCell ref="H4:H7"/>
    <mergeCell ref="I4:I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42:J42"/>
    <mergeCell ref="A8:A9"/>
    <mergeCell ref="B8:B9"/>
    <mergeCell ref="C8:C9"/>
    <mergeCell ref="A36:C36"/>
    <mergeCell ref="A37:C37"/>
    <mergeCell ref="A38:C38"/>
    <mergeCell ref="A39:C39"/>
    <mergeCell ref="A32:C32"/>
    <mergeCell ref="A33:C33"/>
    <mergeCell ref="J4:J7"/>
    <mergeCell ref="A5:C7"/>
    <mergeCell ref="A40:C40"/>
    <mergeCell ref="A41:C41"/>
    <mergeCell ref="A34:C34"/>
    <mergeCell ref="A35:C35"/>
    <mergeCell ref="A28:C28"/>
    <mergeCell ref="A29:C29"/>
    <mergeCell ref="A30:C30"/>
    <mergeCell ref="A31:C31"/>
  </mergeCells>
  <printOptions horizontalCentered="1"/>
  <pageMargins left="0.39305555555555555" right="0.39305555555555555" top="0.8194444444444444" bottom="0.3541666666666667" header="0.4326388888888889" footer="0.15694444444444444"/>
  <pageSetup cellComments="atEnd" firstPageNumber="1" useFirstPageNumber="1"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D37" sqref="D37"/>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3.140625" style="1" customWidth="1"/>
    <col min="7" max="7" width="16.00390625" style="1" customWidth="1"/>
    <col min="8" max="8" width="14.421875" style="1" customWidth="1"/>
    <col min="9" max="9" width="9.7109375" style="1" customWidth="1"/>
    <col min="10" max="16384" width="9.140625" style="1" bestFit="1" customWidth="1"/>
  </cols>
  <sheetData>
    <row r="1" spans="1:8" ht="25.5" customHeight="1">
      <c r="A1" s="65" t="s">
        <v>114</v>
      </c>
      <c r="B1" s="65"/>
      <c r="C1" s="65"/>
      <c r="D1" s="65"/>
      <c r="E1" s="65"/>
      <c r="F1" s="65"/>
      <c r="G1" s="65"/>
      <c r="H1" s="65"/>
    </row>
    <row r="2" ht="15" customHeight="1">
      <c r="H2" s="8" t="s">
        <v>115</v>
      </c>
    </row>
    <row r="3" spans="1:8" ht="15" customHeight="1">
      <c r="A3" s="3" t="s">
        <v>279</v>
      </c>
      <c r="F3" s="10"/>
      <c r="H3" s="8" t="s">
        <v>3</v>
      </c>
    </row>
    <row r="4" spans="1:8" ht="15" customHeight="1">
      <c r="A4" s="87" t="s">
        <v>116</v>
      </c>
      <c r="B4" s="87" t="s">
        <v>5</v>
      </c>
      <c r="C4" s="87" t="s">
        <v>5</v>
      </c>
      <c r="D4" s="87" t="s">
        <v>117</v>
      </c>
      <c r="E4" s="87" t="s">
        <v>5</v>
      </c>
      <c r="F4" s="87" t="s">
        <v>5</v>
      </c>
      <c r="G4" s="87" t="s">
        <v>5</v>
      </c>
      <c r="H4" s="87" t="s">
        <v>5</v>
      </c>
    </row>
    <row r="5" spans="1:8" ht="16.5" customHeight="1">
      <c r="A5" s="86" t="s">
        <v>118</v>
      </c>
      <c r="B5" s="86" t="s">
        <v>8</v>
      </c>
      <c r="C5" s="86" t="s">
        <v>9</v>
      </c>
      <c r="D5" s="86" t="s">
        <v>7</v>
      </c>
      <c r="E5" s="86" t="s">
        <v>8</v>
      </c>
      <c r="F5" s="87" t="s">
        <v>9</v>
      </c>
      <c r="G5" s="87" t="s">
        <v>5</v>
      </c>
      <c r="H5" s="87" t="s">
        <v>5</v>
      </c>
    </row>
    <row r="6" spans="1:8" ht="29.25" customHeight="1">
      <c r="A6" s="86" t="s">
        <v>5</v>
      </c>
      <c r="B6" s="86" t="s">
        <v>5</v>
      </c>
      <c r="C6" s="86" t="s">
        <v>5</v>
      </c>
      <c r="D6" s="86" t="s">
        <v>5</v>
      </c>
      <c r="E6" s="86" t="s">
        <v>5</v>
      </c>
      <c r="F6" s="19" t="s">
        <v>71</v>
      </c>
      <c r="G6" s="20" t="s">
        <v>119</v>
      </c>
      <c r="H6" s="20" t="s">
        <v>120</v>
      </c>
    </row>
    <row r="7" spans="1:8" ht="14.25" customHeight="1">
      <c r="A7" s="19" t="s">
        <v>121</v>
      </c>
      <c r="B7" s="19" t="s">
        <v>5</v>
      </c>
      <c r="C7" s="19">
        <v>1</v>
      </c>
      <c r="D7" s="19" t="s">
        <v>121</v>
      </c>
      <c r="E7" s="19" t="s">
        <v>5</v>
      </c>
      <c r="F7" s="19">
        <v>2</v>
      </c>
      <c r="G7" s="19">
        <v>3</v>
      </c>
      <c r="H7" s="19">
        <v>4</v>
      </c>
    </row>
    <row r="8" spans="1:8" ht="14.25" customHeight="1">
      <c r="A8" s="21" t="s">
        <v>122</v>
      </c>
      <c r="B8" s="19">
        <v>1</v>
      </c>
      <c r="C8" s="43">
        <v>36611183.26</v>
      </c>
      <c r="D8" s="7" t="s">
        <v>13</v>
      </c>
      <c r="E8" s="19">
        <v>29</v>
      </c>
      <c r="F8" s="43">
        <v>6500</v>
      </c>
      <c r="G8" s="43">
        <v>6500</v>
      </c>
      <c r="H8" s="6" t="s">
        <v>5</v>
      </c>
    </row>
    <row r="9" spans="1:8" ht="14.25" customHeight="1">
      <c r="A9" s="21" t="s">
        <v>123</v>
      </c>
      <c r="B9" s="19">
        <v>2</v>
      </c>
      <c r="C9" s="43">
        <v>6254300</v>
      </c>
      <c r="D9" s="7" t="s">
        <v>15</v>
      </c>
      <c r="E9" s="19">
        <v>30</v>
      </c>
      <c r="F9" s="6" t="s">
        <v>5</v>
      </c>
      <c r="G9" s="6" t="s">
        <v>5</v>
      </c>
      <c r="H9" s="6" t="s">
        <v>5</v>
      </c>
    </row>
    <row r="10" spans="1:8" ht="14.25" customHeight="1">
      <c r="A10" s="21" t="s">
        <v>5</v>
      </c>
      <c r="B10" s="19">
        <v>3</v>
      </c>
      <c r="C10" s="6" t="s">
        <v>5</v>
      </c>
      <c r="D10" s="7" t="s">
        <v>17</v>
      </c>
      <c r="E10" s="19">
        <v>31</v>
      </c>
      <c r="F10" s="6" t="s">
        <v>5</v>
      </c>
      <c r="G10" s="6" t="s">
        <v>5</v>
      </c>
      <c r="H10" s="6" t="s">
        <v>5</v>
      </c>
    </row>
    <row r="11" spans="1:8" ht="14.25" customHeight="1">
      <c r="A11" s="21" t="s">
        <v>5</v>
      </c>
      <c r="B11" s="19">
        <v>4</v>
      </c>
      <c r="C11" s="6" t="s">
        <v>5</v>
      </c>
      <c r="D11" s="7" t="s">
        <v>19</v>
      </c>
      <c r="E11" s="19">
        <v>32</v>
      </c>
      <c r="F11" s="6" t="s">
        <v>5</v>
      </c>
      <c r="G11" s="6" t="s">
        <v>5</v>
      </c>
      <c r="H11" s="6" t="s">
        <v>5</v>
      </c>
    </row>
    <row r="12" spans="1:8" ht="14.25" customHeight="1">
      <c r="A12" s="21" t="s">
        <v>5</v>
      </c>
      <c r="B12" s="19">
        <v>5</v>
      </c>
      <c r="C12" s="6" t="s">
        <v>5</v>
      </c>
      <c r="D12" s="7" t="s">
        <v>21</v>
      </c>
      <c r="E12" s="19">
        <v>33</v>
      </c>
      <c r="F12" s="6" t="s">
        <v>5</v>
      </c>
      <c r="G12" s="6" t="s">
        <v>5</v>
      </c>
      <c r="H12" s="6" t="s">
        <v>5</v>
      </c>
    </row>
    <row r="13" spans="1:8" ht="14.25" customHeight="1">
      <c r="A13" s="21" t="s">
        <v>5</v>
      </c>
      <c r="B13" s="19">
        <v>6</v>
      </c>
      <c r="C13" s="6" t="s">
        <v>5</v>
      </c>
      <c r="D13" s="7" t="s">
        <v>23</v>
      </c>
      <c r="E13" s="19">
        <v>34</v>
      </c>
      <c r="F13" s="6" t="s">
        <v>5</v>
      </c>
      <c r="G13" s="6" t="s">
        <v>5</v>
      </c>
      <c r="H13" s="6" t="s">
        <v>5</v>
      </c>
    </row>
    <row r="14" spans="1:8" ht="14.25" customHeight="1">
      <c r="A14" s="21" t="s">
        <v>5</v>
      </c>
      <c r="B14" s="19">
        <v>7</v>
      </c>
      <c r="C14" s="6" t="s">
        <v>5</v>
      </c>
      <c r="D14" s="7" t="s">
        <v>25</v>
      </c>
      <c r="E14" s="19">
        <v>35</v>
      </c>
      <c r="F14" s="6" t="s">
        <v>5</v>
      </c>
      <c r="G14" s="6" t="s">
        <v>5</v>
      </c>
      <c r="H14" s="6" t="s">
        <v>5</v>
      </c>
    </row>
    <row r="15" spans="1:8" ht="14.25" customHeight="1">
      <c r="A15" s="21" t="s">
        <v>5</v>
      </c>
      <c r="B15" s="19">
        <v>8</v>
      </c>
      <c r="C15" s="6" t="s">
        <v>5</v>
      </c>
      <c r="D15" s="7" t="s">
        <v>26</v>
      </c>
      <c r="E15" s="19">
        <v>36</v>
      </c>
      <c r="F15" s="43">
        <v>33810463.84</v>
      </c>
      <c r="G15" s="43">
        <v>33810463.84</v>
      </c>
      <c r="H15" s="6" t="s">
        <v>5</v>
      </c>
    </row>
    <row r="16" spans="1:8" ht="14.25" customHeight="1">
      <c r="A16" s="21" t="s">
        <v>5</v>
      </c>
      <c r="B16" s="19">
        <v>9</v>
      </c>
      <c r="C16" s="6" t="s">
        <v>5</v>
      </c>
      <c r="D16" s="7" t="s">
        <v>27</v>
      </c>
      <c r="E16" s="19">
        <v>37</v>
      </c>
      <c r="F16" s="6" t="s">
        <v>5</v>
      </c>
      <c r="G16" s="6" t="s">
        <v>5</v>
      </c>
      <c r="H16" s="6" t="s">
        <v>5</v>
      </c>
    </row>
    <row r="17" spans="1:8" ht="14.25" customHeight="1">
      <c r="A17" s="21" t="s">
        <v>5</v>
      </c>
      <c r="B17" s="19">
        <v>10</v>
      </c>
      <c r="C17" s="6" t="s">
        <v>5</v>
      </c>
      <c r="D17" s="7" t="s">
        <v>28</v>
      </c>
      <c r="E17" s="19">
        <v>38</v>
      </c>
      <c r="F17" s="6" t="s">
        <v>5</v>
      </c>
      <c r="G17" s="6" t="s">
        <v>5</v>
      </c>
      <c r="H17" s="6" t="s">
        <v>5</v>
      </c>
    </row>
    <row r="18" spans="1:8" ht="14.25" customHeight="1">
      <c r="A18" s="21" t="s">
        <v>5</v>
      </c>
      <c r="B18" s="19">
        <v>11</v>
      </c>
      <c r="C18" s="6" t="s">
        <v>5</v>
      </c>
      <c r="D18" s="7" t="s">
        <v>29</v>
      </c>
      <c r="E18" s="19">
        <v>39</v>
      </c>
      <c r="F18" s="6" t="s">
        <v>5</v>
      </c>
      <c r="G18" s="6" t="s">
        <v>5</v>
      </c>
      <c r="H18" s="6" t="s">
        <v>5</v>
      </c>
    </row>
    <row r="19" spans="1:8" ht="14.25" customHeight="1">
      <c r="A19" s="21" t="s">
        <v>5</v>
      </c>
      <c r="B19" s="19">
        <v>12</v>
      </c>
      <c r="C19" s="6" t="s">
        <v>5</v>
      </c>
      <c r="D19" s="7" t="s">
        <v>30</v>
      </c>
      <c r="E19" s="19">
        <v>40</v>
      </c>
      <c r="F19" s="6" t="s">
        <v>5</v>
      </c>
      <c r="G19" s="6" t="s">
        <v>5</v>
      </c>
      <c r="H19" s="6" t="s">
        <v>5</v>
      </c>
    </row>
    <row r="20" spans="1:8" ht="14.25" customHeight="1">
      <c r="A20" s="21" t="s">
        <v>5</v>
      </c>
      <c r="B20" s="19">
        <v>13</v>
      </c>
      <c r="C20" s="6" t="s">
        <v>5</v>
      </c>
      <c r="D20" s="7" t="s">
        <v>31</v>
      </c>
      <c r="E20" s="19">
        <v>41</v>
      </c>
      <c r="F20" s="6" t="s">
        <v>5</v>
      </c>
      <c r="G20" s="6" t="s">
        <v>5</v>
      </c>
      <c r="H20" s="6" t="s">
        <v>5</v>
      </c>
    </row>
    <row r="21" spans="1:8" ht="14.25" customHeight="1">
      <c r="A21" s="21" t="s">
        <v>5</v>
      </c>
      <c r="B21" s="19">
        <v>14</v>
      </c>
      <c r="C21" s="6" t="s">
        <v>5</v>
      </c>
      <c r="D21" s="7" t="s">
        <v>32</v>
      </c>
      <c r="E21" s="19">
        <v>42</v>
      </c>
      <c r="F21" s="6" t="s">
        <v>5</v>
      </c>
      <c r="G21" s="6" t="s">
        <v>5</v>
      </c>
      <c r="H21" s="6" t="s">
        <v>5</v>
      </c>
    </row>
    <row r="22" spans="1:8" ht="14.25" customHeight="1">
      <c r="A22" s="21" t="s">
        <v>5</v>
      </c>
      <c r="B22" s="19">
        <v>15</v>
      </c>
      <c r="C22" s="6" t="s">
        <v>5</v>
      </c>
      <c r="D22" s="7" t="s">
        <v>33</v>
      </c>
      <c r="E22" s="19">
        <v>43</v>
      </c>
      <c r="F22" s="6" t="s">
        <v>5</v>
      </c>
      <c r="G22" s="6" t="s">
        <v>5</v>
      </c>
      <c r="H22" s="6" t="s">
        <v>5</v>
      </c>
    </row>
    <row r="23" spans="1:8" ht="14.25" customHeight="1">
      <c r="A23" s="21" t="s">
        <v>5</v>
      </c>
      <c r="B23" s="19">
        <v>16</v>
      </c>
      <c r="C23" s="6" t="s">
        <v>5</v>
      </c>
      <c r="D23" s="7" t="s">
        <v>34</v>
      </c>
      <c r="E23" s="19">
        <v>44</v>
      </c>
      <c r="F23" s="6" t="s">
        <v>5</v>
      </c>
      <c r="G23" s="6" t="s">
        <v>5</v>
      </c>
      <c r="H23" s="6" t="s">
        <v>5</v>
      </c>
    </row>
    <row r="24" spans="1:8" ht="14.25" customHeight="1">
      <c r="A24" s="21" t="s">
        <v>5</v>
      </c>
      <c r="B24" s="19">
        <v>17</v>
      </c>
      <c r="C24" s="6" t="s">
        <v>5</v>
      </c>
      <c r="D24" s="7" t="s">
        <v>35</v>
      </c>
      <c r="E24" s="19">
        <v>45</v>
      </c>
      <c r="F24" s="6" t="s">
        <v>5</v>
      </c>
      <c r="G24" s="6" t="s">
        <v>5</v>
      </c>
      <c r="H24" s="6" t="s">
        <v>5</v>
      </c>
    </row>
    <row r="25" spans="1:8" ht="14.25" customHeight="1">
      <c r="A25" s="21" t="s">
        <v>5</v>
      </c>
      <c r="B25" s="19">
        <v>18</v>
      </c>
      <c r="C25" s="6" t="s">
        <v>5</v>
      </c>
      <c r="D25" s="7" t="s">
        <v>36</v>
      </c>
      <c r="E25" s="19">
        <v>46</v>
      </c>
      <c r="F25" s="6" t="s">
        <v>5</v>
      </c>
      <c r="G25" s="6" t="s">
        <v>5</v>
      </c>
      <c r="H25" s="6" t="s">
        <v>5</v>
      </c>
    </row>
    <row r="26" spans="1:8" ht="14.25" customHeight="1">
      <c r="A26" s="21" t="s">
        <v>5</v>
      </c>
      <c r="B26" s="19">
        <v>19</v>
      </c>
      <c r="C26" s="6" t="s">
        <v>5</v>
      </c>
      <c r="D26" s="7" t="s">
        <v>37</v>
      </c>
      <c r="E26" s="19">
        <v>47</v>
      </c>
      <c r="F26" s="43">
        <v>435841.32</v>
      </c>
      <c r="G26" s="43">
        <v>435841.32</v>
      </c>
      <c r="H26" s="6" t="s">
        <v>5</v>
      </c>
    </row>
    <row r="27" spans="1:8" ht="14.25" customHeight="1">
      <c r="A27" s="21" t="s">
        <v>5</v>
      </c>
      <c r="B27" s="19">
        <v>20</v>
      </c>
      <c r="C27" s="6" t="s">
        <v>5</v>
      </c>
      <c r="D27" s="7" t="s">
        <v>38</v>
      </c>
      <c r="E27" s="19">
        <v>48</v>
      </c>
      <c r="F27" s="6" t="s">
        <v>5</v>
      </c>
      <c r="G27" s="6" t="s">
        <v>5</v>
      </c>
      <c r="H27" s="6" t="s">
        <v>5</v>
      </c>
    </row>
    <row r="28" spans="1:8" ht="14.25" customHeight="1">
      <c r="A28" s="21" t="s">
        <v>5</v>
      </c>
      <c r="B28" s="19">
        <v>21</v>
      </c>
      <c r="C28" s="6" t="s">
        <v>5</v>
      </c>
      <c r="D28" s="7" t="s">
        <v>39</v>
      </c>
      <c r="E28" s="19">
        <v>49</v>
      </c>
      <c r="F28" s="43">
        <v>28483479.93</v>
      </c>
      <c r="G28" s="6" t="s">
        <v>5</v>
      </c>
      <c r="H28" s="43">
        <v>28483479.93</v>
      </c>
    </row>
    <row r="29" spans="1:8" ht="14.25" customHeight="1">
      <c r="A29" s="21" t="s">
        <v>5</v>
      </c>
      <c r="B29" s="19">
        <v>22</v>
      </c>
      <c r="C29" s="6" t="s">
        <v>5</v>
      </c>
      <c r="D29" s="7" t="s">
        <v>40</v>
      </c>
      <c r="E29" s="19">
        <v>50</v>
      </c>
      <c r="F29" s="6" t="s">
        <v>5</v>
      </c>
      <c r="G29" s="6" t="s">
        <v>5</v>
      </c>
      <c r="H29" s="6" t="s">
        <v>5</v>
      </c>
    </row>
    <row r="30" spans="1:8" ht="14.25" customHeight="1">
      <c r="A30" s="21" t="s">
        <v>5</v>
      </c>
      <c r="B30" s="19">
        <v>23</v>
      </c>
      <c r="C30" s="6" t="s">
        <v>5</v>
      </c>
      <c r="D30" s="7" t="s">
        <v>41</v>
      </c>
      <c r="E30" s="19">
        <v>51</v>
      </c>
      <c r="F30" s="6" t="s">
        <v>5</v>
      </c>
      <c r="G30" s="6" t="s">
        <v>5</v>
      </c>
      <c r="H30" s="6" t="s">
        <v>5</v>
      </c>
    </row>
    <row r="31" spans="1:8" ht="14.25" customHeight="1">
      <c r="A31" s="22" t="s">
        <v>42</v>
      </c>
      <c r="B31" s="19">
        <v>24</v>
      </c>
      <c r="C31" s="43">
        <v>42865483.26</v>
      </c>
      <c r="D31" s="22" t="s">
        <v>43</v>
      </c>
      <c r="E31" s="19">
        <v>52</v>
      </c>
      <c r="F31" s="43">
        <v>62736285.09</v>
      </c>
      <c r="G31" s="43">
        <v>34252805.16</v>
      </c>
      <c r="H31" s="43">
        <v>28483479.93</v>
      </c>
    </row>
    <row r="32" spans="1:8" ht="14.25" customHeight="1">
      <c r="A32" s="21" t="s">
        <v>124</v>
      </c>
      <c r="B32" s="19">
        <v>25</v>
      </c>
      <c r="C32" s="43">
        <v>51734391.45</v>
      </c>
      <c r="D32" s="21" t="s">
        <v>125</v>
      </c>
      <c r="E32" s="19">
        <v>53</v>
      </c>
      <c r="F32" s="43">
        <v>31863589.62</v>
      </c>
      <c r="G32" s="43">
        <v>16495820.55</v>
      </c>
      <c r="H32" s="43">
        <v>15367769.07</v>
      </c>
    </row>
    <row r="33" spans="1:8" ht="14.25" customHeight="1">
      <c r="A33" s="21" t="s">
        <v>122</v>
      </c>
      <c r="B33" s="19">
        <v>26</v>
      </c>
      <c r="C33" s="43">
        <v>14137442.45</v>
      </c>
      <c r="D33" s="21"/>
      <c r="E33" s="19">
        <v>54</v>
      </c>
      <c r="F33" s="6" t="s">
        <v>5</v>
      </c>
      <c r="G33" s="6" t="s">
        <v>5</v>
      </c>
      <c r="H33" s="6" t="s">
        <v>5</v>
      </c>
    </row>
    <row r="34" spans="1:8" ht="14.25" customHeight="1">
      <c r="A34" s="21" t="s">
        <v>123</v>
      </c>
      <c r="B34" s="19">
        <v>27</v>
      </c>
      <c r="C34" s="43">
        <v>37596949</v>
      </c>
      <c r="D34" s="21"/>
      <c r="E34" s="19">
        <v>55</v>
      </c>
      <c r="F34" s="6" t="s">
        <v>5</v>
      </c>
      <c r="G34" s="6" t="s">
        <v>5</v>
      </c>
      <c r="H34" s="6" t="s">
        <v>5</v>
      </c>
    </row>
    <row r="35" spans="1:8" ht="14.25" customHeight="1">
      <c r="A35" s="22" t="s">
        <v>71</v>
      </c>
      <c r="B35" s="19">
        <v>28</v>
      </c>
      <c r="C35" s="43">
        <v>94599874.71</v>
      </c>
      <c r="D35" s="22" t="s">
        <v>71</v>
      </c>
      <c r="E35" s="19">
        <v>56</v>
      </c>
      <c r="F35" s="43">
        <v>94599874.71</v>
      </c>
      <c r="G35" s="43">
        <v>50748625.71</v>
      </c>
      <c r="H35" s="43">
        <v>43851249</v>
      </c>
    </row>
    <row r="36" spans="1:8" ht="15" customHeight="1">
      <c r="A36" s="67" t="s">
        <v>126</v>
      </c>
      <c r="B36" s="67"/>
      <c r="C36" s="67"/>
      <c r="D36" s="67"/>
      <c r="E36" s="67"/>
      <c r="F36" s="67"/>
      <c r="G36" s="67"/>
      <c r="H36" s="67"/>
    </row>
    <row r="38" ht="15">
      <c r="F38" s="10"/>
    </row>
  </sheetData>
  <mergeCells count="10">
    <mergeCell ref="A1:H1"/>
    <mergeCell ref="A4:C4"/>
    <mergeCell ref="D4:H4"/>
    <mergeCell ref="F5:H5"/>
    <mergeCell ref="A36:H36"/>
    <mergeCell ref="A5:A6"/>
    <mergeCell ref="B5:B6"/>
    <mergeCell ref="C5:C6"/>
    <mergeCell ref="D5:D6"/>
    <mergeCell ref="E5:E6"/>
  </mergeCells>
  <printOptions horizontalCentered="1"/>
  <pageMargins left="0.39305555555555555" right="0.39305555555555555" top="0.5395833333333333" bottom="0.3541666666666667" header="0.4326388888888889" footer="0.15694444444444444"/>
  <pageSetup cellComments="atEnd" firstPageNumber="1" useFirstPageNumber="1"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39"/>
  <sheetViews>
    <sheetView workbookViewId="0" topLeftCell="A5">
      <selection activeCell="E41" sqref="E41"/>
    </sheetView>
  </sheetViews>
  <sheetFormatPr defaultColWidth="9.140625" defaultRowHeight="12.75"/>
  <cols>
    <col min="1" max="1" width="4.8515625" style="1" customWidth="1"/>
    <col min="2" max="2" width="4.00390625" style="1" customWidth="1"/>
    <col min="3" max="3" width="2.00390625" style="1" customWidth="1"/>
    <col min="4" max="4" width="27.28125" style="1" customWidth="1"/>
    <col min="5" max="7" width="30.8515625" style="1" customWidth="1"/>
    <col min="8" max="8" width="9.7109375" style="1" customWidth="1"/>
    <col min="9" max="16384" width="9.140625" style="1" bestFit="1" customWidth="1"/>
  </cols>
  <sheetData>
    <row r="1" spans="1:7" ht="60.75" customHeight="1">
      <c r="A1" s="65" t="s">
        <v>127</v>
      </c>
      <c r="B1" s="65"/>
      <c r="C1" s="65"/>
      <c r="D1" s="65"/>
      <c r="E1" s="65"/>
      <c r="F1" s="65"/>
      <c r="G1" s="65"/>
    </row>
    <row r="2" ht="15">
      <c r="G2" s="8" t="s">
        <v>128</v>
      </c>
    </row>
    <row r="3" spans="1:7" ht="15">
      <c r="A3" s="3" t="s">
        <v>105</v>
      </c>
      <c r="D3" s="3" t="s">
        <v>278</v>
      </c>
      <c r="F3" s="10"/>
      <c r="G3" s="8" t="s">
        <v>3</v>
      </c>
    </row>
    <row r="4" spans="1:7" ht="15" customHeight="1">
      <c r="A4" s="82" t="s">
        <v>7</v>
      </c>
      <c r="B4" s="83" t="s">
        <v>5</v>
      </c>
      <c r="C4" s="83" t="s">
        <v>5</v>
      </c>
      <c r="D4" s="83" t="s">
        <v>5</v>
      </c>
      <c r="E4" s="68" t="s">
        <v>43</v>
      </c>
      <c r="F4" s="68" t="s">
        <v>107</v>
      </c>
      <c r="G4" s="68" t="s">
        <v>108</v>
      </c>
    </row>
    <row r="5" spans="1:7" ht="15" customHeight="1">
      <c r="A5" s="72" t="s">
        <v>58</v>
      </c>
      <c r="B5" s="69" t="s">
        <v>5</v>
      </c>
      <c r="C5" s="69" t="s">
        <v>5</v>
      </c>
      <c r="D5" s="79" t="s">
        <v>59</v>
      </c>
      <c r="E5" s="69" t="s">
        <v>5</v>
      </c>
      <c r="F5" s="69" t="s">
        <v>5</v>
      </c>
      <c r="G5" s="69" t="s">
        <v>5</v>
      </c>
    </row>
    <row r="6" spans="1:7" ht="15" customHeight="1">
      <c r="A6" s="72" t="s">
        <v>5</v>
      </c>
      <c r="B6" s="69" t="s">
        <v>5</v>
      </c>
      <c r="C6" s="69" t="s">
        <v>5</v>
      </c>
      <c r="D6" s="79" t="s">
        <v>5</v>
      </c>
      <c r="E6" s="69" t="s">
        <v>5</v>
      </c>
      <c r="F6" s="69" t="s">
        <v>5</v>
      </c>
      <c r="G6" s="69" t="s">
        <v>5</v>
      </c>
    </row>
    <row r="7" spans="1:7" ht="15" customHeight="1">
      <c r="A7" s="72" t="s">
        <v>5</v>
      </c>
      <c r="B7" s="69" t="s">
        <v>5</v>
      </c>
      <c r="C7" s="69" t="s">
        <v>5</v>
      </c>
      <c r="D7" s="79" t="s">
        <v>5</v>
      </c>
      <c r="E7" s="69" t="s">
        <v>5</v>
      </c>
      <c r="F7" s="69" t="s">
        <v>5</v>
      </c>
      <c r="G7" s="69" t="s">
        <v>5</v>
      </c>
    </row>
    <row r="8" spans="1:7" ht="15" customHeight="1">
      <c r="A8" s="73" t="s">
        <v>61</v>
      </c>
      <c r="B8" s="79" t="s">
        <v>62</v>
      </c>
      <c r="C8" s="79" t="s">
        <v>63</v>
      </c>
      <c r="D8" s="16" t="s">
        <v>11</v>
      </c>
      <c r="E8" s="15" t="s">
        <v>64</v>
      </c>
      <c r="F8" s="15" t="s">
        <v>65</v>
      </c>
      <c r="G8" s="15" t="s">
        <v>66</v>
      </c>
    </row>
    <row r="9" spans="1:7" ht="19.5" customHeight="1">
      <c r="A9" s="73" t="s">
        <v>5</v>
      </c>
      <c r="B9" s="79" t="s">
        <v>5</v>
      </c>
      <c r="C9" s="79" t="s">
        <v>5</v>
      </c>
      <c r="D9" s="16" t="s">
        <v>71</v>
      </c>
      <c r="E9" s="39">
        <v>34252805.16</v>
      </c>
      <c r="F9" s="48">
        <v>9737457.57</v>
      </c>
      <c r="G9" s="39">
        <v>24515347.59</v>
      </c>
    </row>
    <row r="10" spans="1:7" ht="19.5" customHeight="1">
      <c r="A10" s="74">
        <v>201</v>
      </c>
      <c r="B10" s="75"/>
      <c r="C10" s="75"/>
      <c r="D10" s="35" t="s">
        <v>72</v>
      </c>
      <c r="E10" s="40">
        <v>6500</v>
      </c>
      <c r="F10" s="39">
        <v>6500</v>
      </c>
      <c r="G10" s="40"/>
    </row>
    <row r="11" spans="1:7" ht="19.5" customHeight="1">
      <c r="A11" s="74">
        <v>20199</v>
      </c>
      <c r="B11" s="75"/>
      <c r="C11" s="75"/>
      <c r="D11" s="35" t="s">
        <v>73</v>
      </c>
      <c r="E11" s="40">
        <v>6500</v>
      </c>
      <c r="F11" s="40">
        <v>6500</v>
      </c>
      <c r="G11" s="36"/>
    </row>
    <row r="12" spans="1:7" ht="19.5" customHeight="1">
      <c r="A12" s="74">
        <v>2019999</v>
      </c>
      <c r="B12" s="75"/>
      <c r="C12" s="75"/>
      <c r="D12" s="35" t="s">
        <v>74</v>
      </c>
      <c r="E12" s="40">
        <v>6500</v>
      </c>
      <c r="F12" s="40">
        <v>6500</v>
      </c>
      <c r="G12" s="36"/>
    </row>
    <row r="13" spans="1:7" ht="19.5" customHeight="1">
      <c r="A13" s="74">
        <v>208</v>
      </c>
      <c r="B13" s="75"/>
      <c r="C13" s="75"/>
      <c r="D13" s="35" t="s">
        <v>75</v>
      </c>
      <c r="E13" s="40">
        <v>33810463.84</v>
      </c>
      <c r="F13" s="40">
        <v>9295116.25</v>
      </c>
      <c r="G13" s="40">
        <v>24515347.59</v>
      </c>
    </row>
    <row r="14" spans="1:7" ht="19.5" customHeight="1">
      <c r="A14" s="74">
        <v>20802</v>
      </c>
      <c r="B14" s="75"/>
      <c r="C14" s="75"/>
      <c r="D14" s="35" t="s">
        <v>76</v>
      </c>
      <c r="E14" s="40">
        <v>14892617.25</v>
      </c>
      <c r="F14" s="40">
        <v>8394331.25</v>
      </c>
      <c r="G14" s="40">
        <v>6498286</v>
      </c>
    </row>
    <row r="15" spans="1:7" ht="19.5" customHeight="1">
      <c r="A15" s="84">
        <v>2080201</v>
      </c>
      <c r="B15" s="85"/>
      <c r="C15" s="85"/>
      <c r="D15" s="35" t="s">
        <v>77</v>
      </c>
      <c r="E15" s="40">
        <v>8394331.25</v>
      </c>
      <c r="F15" s="45">
        <v>8394331.25</v>
      </c>
      <c r="G15" s="36"/>
    </row>
    <row r="16" spans="1:7" ht="19.5" customHeight="1">
      <c r="A16" s="74">
        <v>2080207</v>
      </c>
      <c r="B16" s="75"/>
      <c r="C16" s="75"/>
      <c r="D16" s="35" t="s">
        <v>78</v>
      </c>
      <c r="E16" s="44">
        <v>1177573</v>
      </c>
      <c r="F16" s="47"/>
      <c r="G16" s="40">
        <v>1177573</v>
      </c>
    </row>
    <row r="17" spans="1:7" ht="19.5" customHeight="1">
      <c r="A17" s="74">
        <v>2080208</v>
      </c>
      <c r="B17" s="75"/>
      <c r="C17" s="75"/>
      <c r="D17" s="35" t="s">
        <v>79</v>
      </c>
      <c r="E17" s="44">
        <v>5200713</v>
      </c>
      <c r="F17" s="47"/>
      <c r="G17" s="40">
        <v>5200713</v>
      </c>
    </row>
    <row r="18" spans="1:7" ht="19.5" customHeight="1">
      <c r="A18" s="74">
        <v>2080299</v>
      </c>
      <c r="B18" s="75"/>
      <c r="C18" s="75"/>
      <c r="D18" s="35" t="s">
        <v>112</v>
      </c>
      <c r="E18" s="40">
        <v>120000</v>
      </c>
      <c r="F18" s="46"/>
      <c r="G18" s="40">
        <v>120000</v>
      </c>
    </row>
    <row r="19" spans="1:7" ht="19.5" customHeight="1">
      <c r="A19" s="74">
        <v>20805</v>
      </c>
      <c r="B19" s="75"/>
      <c r="C19" s="75"/>
      <c r="D19" s="35" t="s">
        <v>80</v>
      </c>
      <c r="E19" s="40">
        <v>900785</v>
      </c>
      <c r="F19" s="40">
        <v>900785</v>
      </c>
      <c r="G19" s="36"/>
    </row>
    <row r="20" spans="1:7" ht="19.5" customHeight="1">
      <c r="A20" s="74">
        <v>2080504</v>
      </c>
      <c r="B20" s="75"/>
      <c r="C20" s="75"/>
      <c r="D20" s="35" t="s">
        <v>81</v>
      </c>
      <c r="E20" s="40">
        <v>900785</v>
      </c>
      <c r="F20" s="40">
        <v>900785</v>
      </c>
      <c r="G20" s="36"/>
    </row>
    <row r="21" spans="1:7" ht="19.5" customHeight="1">
      <c r="A21" s="84">
        <v>20808</v>
      </c>
      <c r="B21" s="85"/>
      <c r="C21" s="85"/>
      <c r="D21" s="35" t="s">
        <v>82</v>
      </c>
      <c r="E21" s="40">
        <v>1717328.99</v>
      </c>
      <c r="F21" s="36"/>
      <c r="G21" s="40">
        <v>1717328.99</v>
      </c>
    </row>
    <row r="22" spans="1:7" ht="19.5" customHeight="1">
      <c r="A22" s="74">
        <v>2080805</v>
      </c>
      <c r="B22" s="75"/>
      <c r="C22" s="75"/>
      <c r="D22" s="35" t="s">
        <v>83</v>
      </c>
      <c r="E22" s="40">
        <v>1717328.99</v>
      </c>
      <c r="F22" s="36"/>
      <c r="G22" s="40">
        <v>1717328.99</v>
      </c>
    </row>
    <row r="23" spans="1:6" ht="19.5" customHeight="1">
      <c r="A23" s="74">
        <v>2080899</v>
      </c>
      <c r="B23" s="75"/>
      <c r="C23" s="75"/>
      <c r="D23" s="35" t="s">
        <v>129</v>
      </c>
      <c r="F23" s="36"/>
    </row>
    <row r="24" spans="1:7" ht="19.5" customHeight="1">
      <c r="A24" s="74">
        <v>20809</v>
      </c>
      <c r="B24" s="75"/>
      <c r="C24" s="75"/>
      <c r="D24" s="35" t="s">
        <v>84</v>
      </c>
      <c r="E24" s="40">
        <v>51400</v>
      </c>
      <c r="F24" s="36"/>
      <c r="G24" s="40">
        <v>51400</v>
      </c>
    </row>
    <row r="25" spans="1:7" ht="19.5" customHeight="1">
      <c r="A25" s="74">
        <v>2080904</v>
      </c>
      <c r="B25" s="75"/>
      <c r="C25" s="75"/>
      <c r="D25" s="35" t="s">
        <v>85</v>
      </c>
      <c r="E25" s="40">
        <v>51400</v>
      </c>
      <c r="F25" s="36"/>
      <c r="G25" s="40">
        <v>51400</v>
      </c>
    </row>
    <row r="26" spans="1:7" ht="19.5" customHeight="1">
      <c r="A26" s="74">
        <v>20810</v>
      </c>
      <c r="B26" s="75"/>
      <c r="C26" s="75"/>
      <c r="D26" s="35" t="s">
        <v>86</v>
      </c>
      <c r="E26" s="40">
        <v>2798462</v>
      </c>
      <c r="F26" s="36"/>
      <c r="G26" s="40">
        <v>2798462</v>
      </c>
    </row>
    <row r="27" spans="1:7" ht="19.5" customHeight="1">
      <c r="A27" s="84">
        <v>2081002</v>
      </c>
      <c r="B27" s="85"/>
      <c r="C27" s="85"/>
      <c r="D27" s="35" t="s">
        <v>87</v>
      </c>
      <c r="E27" s="40">
        <v>2798462</v>
      </c>
      <c r="F27" s="36"/>
      <c r="G27" s="40">
        <v>2798462</v>
      </c>
    </row>
    <row r="28" spans="1:7" ht="19.5" customHeight="1">
      <c r="A28" s="74">
        <v>20815</v>
      </c>
      <c r="B28" s="75"/>
      <c r="C28" s="75"/>
      <c r="D28" s="35" t="s">
        <v>88</v>
      </c>
      <c r="E28" s="40">
        <v>5777970.6</v>
      </c>
      <c r="F28" s="36"/>
      <c r="G28" s="40">
        <v>5777970.6</v>
      </c>
    </row>
    <row r="29" spans="1:7" ht="19.5" customHeight="1">
      <c r="A29" s="74">
        <v>2081501</v>
      </c>
      <c r="B29" s="75"/>
      <c r="C29" s="75"/>
      <c r="D29" s="35" t="s">
        <v>89</v>
      </c>
      <c r="E29" s="40">
        <v>5777970.6</v>
      </c>
      <c r="F29" s="36"/>
      <c r="G29" s="40">
        <v>5777970.6</v>
      </c>
    </row>
    <row r="30" spans="1:7" ht="19.5" customHeight="1">
      <c r="A30" s="74">
        <v>20820</v>
      </c>
      <c r="B30" s="75"/>
      <c r="C30" s="75"/>
      <c r="D30" s="35" t="s">
        <v>90</v>
      </c>
      <c r="E30" s="40">
        <v>4839900</v>
      </c>
      <c r="F30" s="36"/>
      <c r="G30" s="40">
        <v>4839900</v>
      </c>
    </row>
    <row r="31" spans="1:7" ht="19.5" customHeight="1">
      <c r="A31" s="74">
        <v>2082001</v>
      </c>
      <c r="B31" s="75"/>
      <c r="C31" s="75"/>
      <c r="D31" s="35" t="s">
        <v>91</v>
      </c>
      <c r="E31" s="40">
        <v>4839900</v>
      </c>
      <c r="F31" s="36"/>
      <c r="G31" s="40">
        <v>4839900</v>
      </c>
    </row>
    <row r="32" spans="1:7" ht="19.5" customHeight="1">
      <c r="A32" s="84">
        <v>20899</v>
      </c>
      <c r="B32" s="85"/>
      <c r="C32" s="85"/>
      <c r="D32" s="35" t="s">
        <v>92</v>
      </c>
      <c r="E32" s="40">
        <v>2832000</v>
      </c>
      <c r="F32" s="36"/>
      <c r="G32" s="40">
        <v>2832000</v>
      </c>
    </row>
    <row r="33" spans="1:7" ht="19.5" customHeight="1">
      <c r="A33" s="74">
        <v>2089901</v>
      </c>
      <c r="B33" s="75"/>
      <c r="C33" s="75"/>
      <c r="D33" s="35" t="s">
        <v>93</v>
      </c>
      <c r="E33" s="40">
        <v>2832000</v>
      </c>
      <c r="G33" s="40">
        <v>2832000</v>
      </c>
    </row>
    <row r="34" spans="1:7" ht="19.5" customHeight="1">
      <c r="A34" s="74">
        <v>221</v>
      </c>
      <c r="B34" s="75"/>
      <c r="C34" s="75"/>
      <c r="D34" s="35" t="s">
        <v>94</v>
      </c>
      <c r="E34" s="40">
        <v>435841.32</v>
      </c>
      <c r="F34" s="40">
        <v>435841.32</v>
      </c>
      <c r="G34" s="36"/>
    </row>
    <row r="35" spans="1:7" ht="19.5" customHeight="1">
      <c r="A35" s="74">
        <v>22102</v>
      </c>
      <c r="B35" s="75"/>
      <c r="C35" s="75"/>
      <c r="D35" s="35" t="s">
        <v>95</v>
      </c>
      <c r="E35" s="40">
        <v>435841.32</v>
      </c>
      <c r="F35" s="40">
        <v>435841.32</v>
      </c>
      <c r="G35" s="36"/>
    </row>
    <row r="36" spans="1:7" ht="19.5" customHeight="1">
      <c r="A36" s="74">
        <v>2210201</v>
      </c>
      <c r="B36" s="75"/>
      <c r="C36" s="75"/>
      <c r="D36" s="35" t="s">
        <v>96</v>
      </c>
      <c r="E36" s="40">
        <v>268777.32</v>
      </c>
      <c r="F36" s="40">
        <v>268777.32</v>
      </c>
      <c r="G36" s="36"/>
    </row>
    <row r="37" spans="1:7" ht="19.5" customHeight="1">
      <c r="A37" s="74">
        <v>2210203</v>
      </c>
      <c r="B37" s="75"/>
      <c r="C37" s="75"/>
      <c r="D37" s="35" t="s">
        <v>97</v>
      </c>
      <c r="E37" s="40">
        <v>167064</v>
      </c>
      <c r="F37" s="40">
        <v>167064</v>
      </c>
      <c r="G37" s="36"/>
    </row>
    <row r="38" spans="1:7" ht="25.5" customHeight="1">
      <c r="A38" s="77" t="s">
        <v>130</v>
      </c>
      <c r="B38" s="78"/>
      <c r="C38" s="78"/>
      <c r="D38" s="78"/>
      <c r="E38" s="78"/>
      <c r="F38" s="78"/>
      <c r="G38" s="78"/>
    </row>
    <row r="39" ht="15">
      <c r="F39" s="10"/>
    </row>
  </sheetData>
  <mergeCells count="39">
    <mergeCell ref="A1:G1"/>
    <mergeCell ref="A4:D4"/>
    <mergeCell ref="A10:C10"/>
    <mergeCell ref="A11:C11"/>
    <mergeCell ref="D5:D7"/>
    <mergeCell ref="E4:E7"/>
    <mergeCell ref="F4:F7"/>
    <mergeCell ref="G4:G7"/>
    <mergeCell ref="A5:C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6:C36"/>
    <mergeCell ref="A37:C37"/>
    <mergeCell ref="A38:G38"/>
    <mergeCell ref="A8:A9"/>
    <mergeCell ref="B8:B9"/>
    <mergeCell ref="C8:C9"/>
    <mergeCell ref="A32:C32"/>
    <mergeCell ref="A33:C33"/>
    <mergeCell ref="A34:C34"/>
    <mergeCell ref="A35:C35"/>
  </mergeCells>
  <printOptions horizontalCentered="1"/>
  <pageMargins left="0" right="0" top="0.8263888888888888" bottom="0.3541666666666667" header="0.4326388888888889" footer="0.15694444444444444"/>
  <pageSetup cellComments="atEnd" firstPageNumber="1" useFirstPageNumber="1"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03"/>
  <sheetViews>
    <sheetView workbookViewId="0" topLeftCell="A22">
      <selection activeCell="G15" sqref="G15"/>
    </sheetView>
  </sheetViews>
  <sheetFormatPr defaultColWidth="9.140625" defaultRowHeight="12.75"/>
  <cols>
    <col min="1" max="2" width="3.140625" style="32" customWidth="1"/>
    <col min="3" max="3" width="13.7109375" style="32" customWidth="1"/>
    <col min="4" max="4" width="27.7109375" style="30" customWidth="1"/>
    <col min="5" max="5" width="1.8515625" style="30" customWidth="1"/>
    <col min="6" max="6" width="17.7109375" style="30" hidden="1" customWidth="1"/>
    <col min="7" max="9" width="29.57421875" style="30" customWidth="1"/>
    <col min="10" max="16384" width="9.140625" style="30" bestFit="1" customWidth="1"/>
  </cols>
  <sheetData>
    <row r="1" spans="1:9" ht="32.25" customHeight="1">
      <c r="A1" s="65" t="s">
        <v>131</v>
      </c>
      <c r="B1" s="65"/>
      <c r="C1" s="65"/>
      <c r="D1" s="65"/>
      <c r="E1" s="65"/>
      <c r="F1" s="65"/>
      <c r="G1" s="65"/>
      <c r="H1" s="65"/>
      <c r="I1" s="65"/>
    </row>
    <row r="2" spans="1:9" ht="15">
      <c r="A2" s="12"/>
      <c r="B2" s="12"/>
      <c r="C2" s="12"/>
      <c r="D2" s="1"/>
      <c r="E2" s="1"/>
      <c r="F2" s="1"/>
      <c r="G2" s="8"/>
      <c r="I2" s="8" t="s">
        <v>132</v>
      </c>
    </row>
    <row r="3" spans="1:9" ht="15">
      <c r="A3" s="57" t="s">
        <v>277</v>
      </c>
      <c r="B3" s="57"/>
      <c r="C3" s="57"/>
      <c r="D3" s="57"/>
      <c r="E3" s="54"/>
      <c r="F3" s="10"/>
      <c r="G3" s="8"/>
      <c r="I3" s="8" t="s">
        <v>3</v>
      </c>
    </row>
    <row r="4" spans="1:9" ht="15" customHeight="1">
      <c r="A4" s="66" t="s">
        <v>7</v>
      </c>
      <c r="B4" s="66"/>
      <c r="C4" s="66"/>
      <c r="D4" s="66"/>
      <c r="E4" s="66"/>
      <c r="F4" s="66"/>
      <c r="G4" s="55" t="s">
        <v>43</v>
      </c>
      <c r="H4" s="55" t="s">
        <v>133</v>
      </c>
      <c r="I4" s="55" t="s">
        <v>134</v>
      </c>
    </row>
    <row r="5" spans="1:9" ht="8.25" customHeight="1">
      <c r="A5" s="56" t="s">
        <v>135</v>
      </c>
      <c r="B5" s="56"/>
      <c r="C5" s="56"/>
      <c r="D5" s="66" t="s">
        <v>59</v>
      </c>
      <c r="E5" s="66"/>
      <c r="F5" s="66"/>
      <c r="G5" s="55" t="s">
        <v>5</v>
      </c>
      <c r="H5" s="55" t="s">
        <v>5</v>
      </c>
      <c r="I5" s="55" t="s">
        <v>5</v>
      </c>
    </row>
    <row r="6" spans="1:9" ht="8.25" customHeight="1">
      <c r="A6" s="56"/>
      <c r="B6" s="56" t="s">
        <v>5</v>
      </c>
      <c r="C6" s="56" t="s">
        <v>5</v>
      </c>
      <c r="D6" s="66"/>
      <c r="E6" s="66"/>
      <c r="F6" s="66"/>
      <c r="G6" s="55" t="s">
        <v>5</v>
      </c>
      <c r="H6" s="55" t="s">
        <v>5</v>
      </c>
      <c r="I6" s="55" t="s">
        <v>5</v>
      </c>
    </row>
    <row r="7" spans="1:9" ht="8.25" customHeight="1">
      <c r="A7" s="56"/>
      <c r="B7" s="56" t="s">
        <v>5</v>
      </c>
      <c r="C7" s="56" t="s">
        <v>5</v>
      </c>
      <c r="D7" s="66"/>
      <c r="E7" s="66"/>
      <c r="F7" s="66"/>
      <c r="G7" s="55" t="s">
        <v>5</v>
      </c>
      <c r="H7" s="55" t="s">
        <v>5</v>
      </c>
      <c r="I7" s="55" t="s">
        <v>5</v>
      </c>
    </row>
    <row r="8" spans="1:9" ht="13.5">
      <c r="A8" s="95"/>
      <c r="B8" s="95"/>
      <c r="C8" s="95"/>
      <c r="D8" s="91" t="s">
        <v>136</v>
      </c>
      <c r="E8" s="91"/>
      <c r="F8" s="91" t="s">
        <v>5</v>
      </c>
      <c r="G8" s="49">
        <v>9737457.57</v>
      </c>
      <c r="H8" s="49">
        <f>H9+H19+H47+H64+H75+H91++H96+H99</f>
        <v>4939969.83</v>
      </c>
      <c r="I8" s="49">
        <f>I9+I19+I47+I64+I75+I91++I96+I99</f>
        <v>4797487.74</v>
      </c>
    </row>
    <row r="9" spans="1:9" ht="13.5">
      <c r="A9" s="88">
        <v>301</v>
      </c>
      <c r="B9" s="89"/>
      <c r="C9" s="90"/>
      <c r="D9" s="91" t="s">
        <v>137</v>
      </c>
      <c r="E9" s="91"/>
      <c r="F9" s="91" t="s">
        <v>5</v>
      </c>
      <c r="G9" s="49">
        <f>H9+I9</f>
        <v>4196336.83</v>
      </c>
      <c r="H9" s="49">
        <v>4196336.83</v>
      </c>
      <c r="I9" s="31"/>
    </row>
    <row r="10" spans="1:9" ht="13.5">
      <c r="A10" s="94" t="s">
        <v>138</v>
      </c>
      <c r="B10" s="94"/>
      <c r="C10" s="94"/>
      <c r="D10" s="93" t="s">
        <v>139</v>
      </c>
      <c r="E10" s="93"/>
      <c r="F10" s="93" t="s">
        <v>5</v>
      </c>
      <c r="G10" s="49">
        <f aca="true" t="shared" si="0" ref="G10:G41">H10+I10</f>
        <v>1148859</v>
      </c>
      <c r="H10" s="49">
        <v>1148859</v>
      </c>
      <c r="I10" s="31"/>
    </row>
    <row r="11" spans="1:9" ht="13.5">
      <c r="A11" s="92" t="s">
        <v>140</v>
      </c>
      <c r="B11" s="92"/>
      <c r="C11" s="92"/>
      <c r="D11" s="93" t="s">
        <v>141</v>
      </c>
      <c r="E11" s="93"/>
      <c r="F11" s="93" t="s">
        <v>5</v>
      </c>
      <c r="G11" s="49">
        <f t="shared" si="0"/>
        <v>541031</v>
      </c>
      <c r="H11" s="49">
        <v>541031</v>
      </c>
      <c r="I11" s="31"/>
    </row>
    <row r="12" spans="1:9" ht="13.5">
      <c r="A12" s="92" t="s">
        <v>142</v>
      </c>
      <c r="B12" s="92"/>
      <c r="C12" s="92"/>
      <c r="D12" s="93" t="s">
        <v>143</v>
      </c>
      <c r="E12" s="93"/>
      <c r="F12" s="93" t="s">
        <v>5</v>
      </c>
      <c r="G12" s="49">
        <f t="shared" si="0"/>
        <v>553672</v>
      </c>
      <c r="H12" s="49">
        <v>553672</v>
      </c>
      <c r="I12" s="31"/>
    </row>
    <row r="13" spans="1:9" ht="13.5">
      <c r="A13" s="92" t="s">
        <v>144</v>
      </c>
      <c r="B13" s="92"/>
      <c r="C13" s="92"/>
      <c r="D13" s="93" t="s">
        <v>145</v>
      </c>
      <c r="E13" s="93"/>
      <c r="F13" s="93" t="s">
        <v>5</v>
      </c>
      <c r="G13" s="49">
        <f t="shared" si="0"/>
        <v>340653.41</v>
      </c>
      <c r="H13" s="49">
        <v>340653.41</v>
      </c>
      <c r="I13" s="31"/>
    </row>
    <row r="14" spans="1:9" ht="13.5">
      <c r="A14" s="92" t="s">
        <v>146</v>
      </c>
      <c r="B14" s="92"/>
      <c r="C14" s="92"/>
      <c r="D14" s="93" t="s">
        <v>147</v>
      </c>
      <c r="E14" s="93"/>
      <c r="F14" s="93" t="s">
        <v>5</v>
      </c>
      <c r="G14" s="49">
        <f t="shared" si="0"/>
        <v>0</v>
      </c>
      <c r="H14" s="49"/>
      <c r="I14" s="31"/>
    </row>
    <row r="15" spans="1:9" ht="13.5">
      <c r="A15" s="92" t="s">
        <v>148</v>
      </c>
      <c r="B15" s="92"/>
      <c r="C15" s="92"/>
      <c r="D15" s="93" t="s">
        <v>149</v>
      </c>
      <c r="E15" s="93"/>
      <c r="F15" s="93" t="s">
        <v>5</v>
      </c>
      <c r="G15" s="49">
        <f t="shared" si="0"/>
        <v>594089.9</v>
      </c>
      <c r="H15" s="49">
        <v>594089.9</v>
      </c>
      <c r="I15" s="31"/>
    </row>
    <row r="16" spans="1:9" ht="13.5">
      <c r="A16" s="92" t="s">
        <v>150</v>
      </c>
      <c r="B16" s="92"/>
      <c r="C16" s="92"/>
      <c r="D16" s="93" t="s">
        <v>151</v>
      </c>
      <c r="E16" s="93"/>
      <c r="F16" s="93" t="s">
        <v>5</v>
      </c>
      <c r="G16" s="49">
        <f t="shared" si="0"/>
        <v>670764</v>
      </c>
      <c r="H16" s="49">
        <v>670764</v>
      </c>
      <c r="I16" s="31"/>
    </row>
    <row r="17" spans="1:9" ht="13.5">
      <c r="A17" s="92" t="s">
        <v>152</v>
      </c>
      <c r="B17" s="92"/>
      <c r="C17" s="92"/>
      <c r="D17" s="93" t="s">
        <v>153</v>
      </c>
      <c r="E17" s="93"/>
      <c r="F17" s="93" t="s">
        <v>5</v>
      </c>
      <c r="G17" s="49">
        <f t="shared" si="0"/>
        <v>100680</v>
      </c>
      <c r="H17" s="49">
        <v>100680</v>
      </c>
      <c r="I17" s="31"/>
    </row>
    <row r="18" spans="1:9" ht="13.5">
      <c r="A18" s="92" t="s">
        <v>154</v>
      </c>
      <c r="B18" s="92"/>
      <c r="C18" s="92"/>
      <c r="D18" s="93" t="s">
        <v>155</v>
      </c>
      <c r="E18" s="93"/>
      <c r="F18" s="93" t="s">
        <v>5</v>
      </c>
      <c r="G18" s="49">
        <f t="shared" si="0"/>
        <v>246587.52</v>
      </c>
      <c r="H18" s="49">
        <v>246587.52</v>
      </c>
      <c r="I18" s="49"/>
    </row>
    <row r="19" spans="1:9" ht="13.5">
      <c r="A19" s="88" t="s">
        <v>156</v>
      </c>
      <c r="B19" s="89"/>
      <c r="C19" s="90"/>
      <c r="D19" s="91" t="s">
        <v>157</v>
      </c>
      <c r="E19" s="91"/>
      <c r="F19" s="91" t="s">
        <v>5</v>
      </c>
      <c r="G19" s="49">
        <f t="shared" si="0"/>
        <v>2511217.24</v>
      </c>
      <c r="H19" s="49"/>
      <c r="I19" s="49">
        <v>2511217.24</v>
      </c>
    </row>
    <row r="20" spans="1:9" ht="13.5">
      <c r="A20" s="92" t="s">
        <v>138</v>
      </c>
      <c r="B20" s="92"/>
      <c r="C20" s="92"/>
      <c r="D20" s="93" t="s">
        <v>158</v>
      </c>
      <c r="E20" s="93"/>
      <c r="F20" s="93" t="s">
        <v>5</v>
      </c>
      <c r="G20" s="49">
        <f t="shared" si="0"/>
        <v>552214.78</v>
      </c>
      <c r="H20" s="49"/>
      <c r="I20" s="49">
        <v>552214.78</v>
      </c>
    </row>
    <row r="21" spans="1:9" ht="13.5">
      <c r="A21" s="92" t="s">
        <v>140</v>
      </c>
      <c r="B21" s="92"/>
      <c r="C21" s="92"/>
      <c r="D21" s="93" t="s">
        <v>159</v>
      </c>
      <c r="E21" s="93"/>
      <c r="F21" s="93" t="s">
        <v>5</v>
      </c>
      <c r="G21" s="49">
        <f t="shared" si="0"/>
        <v>0</v>
      </c>
      <c r="H21" s="49"/>
      <c r="I21" s="49"/>
    </row>
    <row r="22" spans="1:9" ht="13.5">
      <c r="A22" s="92" t="s">
        <v>142</v>
      </c>
      <c r="B22" s="92"/>
      <c r="C22" s="92"/>
      <c r="D22" s="93" t="s">
        <v>160</v>
      </c>
      <c r="E22" s="93"/>
      <c r="F22" s="93" t="s">
        <v>5</v>
      </c>
      <c r="G22" s="49">
        <f t="shared" si="0"/>
        <v>0</v>
      </c>
      <c r="H22" s="49"/>
      <c r="I22" s="49"/>
    </row>
    <row r="23" spans="1:9" ht="13.5">
      <c r="A23" s="92" t="s">
        <v>144</v>
      </c>
      <c r="B23" s="92"/>
      <c r="C23" s="92"/>
      <c r="D23" s="93" t="s">
        <v>161</v>
      </c>
      <c r="E23" s="93"/>
      <c r="F23" s="93" t="s">
        <v>5</v>
      </c>
      <c r="G23" s="49">
        <f t="shared" si="0"/>
        <v>0</v>
      </c>
      <c r="H23" s="49"/>
      <c r="I23" s="49"/>
    </row>
    <row r="24" spans="1:9" ht="13.5">
      <c r="A24" s="92" t="s">
        <v>162</v>
      </c>
      <c r="B24" s="92"/>
      <c r="C24" s="92"/>
      <c r="D24" s="93" t="s">
        <v>163</v>
      </c>
      <c r="E24" s="93"/>
      <c r="F24" s="93" t="s">
        <v>5</v>
      </c>
      <c r="G24" s="49">
        <f t="shared" si="0"/>
        <v>1366.8</v>
      </c>
      <c r="H24" s="49"/>
      <c r="I24" s="49">
        <v>1366.8</v>
      </c>
    </row>
    <row r="25" spans="1:9" ht="13.5">
      <c r="A25" s="92" t="s">
        <v>146</v>
      </c>
      <c r="B25" s="92"/>
      <c r="C25" s="92"/>
      <c r="D25" s="93" t="s">
        <v>164</v>
      </c>
      <c r="E25" s="93"/>
      <c r="F25" s="93" t="s">
        <v>5</v>
      </c>
      <c r="G25" s="49">
        <f t="shared" si="0"/>
        <v>2000</v>
      </c>
      <c r="H25" s="49"/>
      <c r="I25" s="49">
        <v>2000</v>
      </c>
    </row>
    <row r="26" spans="1:9" ht="13.5">
      <c r="A26" s="92" t="s">
        <v>148</v>
      </c>
      <c r="B26" s="92"/>
      <c r="C26" s="92"/>
      <c r="D26" s="93" t="s">
        <v>165</v>
      </c>
      <c r="E26" s="93"/>
      <c r="F26" s="93" t="s">
        <v>5</v>
      </c>
      <c r="G26" s="49">
        <f t="shared" si="0"/>
        <v>35796.51</v>
      </c>
      <c r="H26" s="49"/>
      <c r="I26" s="49">
        <v>35796.51</v>
      </c>
    </row>
    <row r="27" spans="1:9" ht="13.5">
      <c r="A27" s="92" t="s">
        <v>150</v>
      </c>
      <c r="B27" s="92"/>
      <c r="C27" s="92"/>
      <c r="D27" s="93" t="s">
        <v>166</v>
      </c>
      <c r="E27" s="93"/>
      <c r="F27" s="93" t="s">
        <v>5</v>
      </c>
      <c r="G27" s="49">
        <f t="shared" si="0"/>
        <v>0</v>
      </c>
      <c r="H27" s="49"/>
      <c r="I27" s="49"/>
    </row>
    <row r="28" spans="1:9" ht="13.5">
      <c r="A28" s="92" t="s">
        <v>152</v>
      </c>
      <c r="B28" s="92"/>
      <c r="C28" s="92"/>
      <c r="D28" s="93" t="s">
        <v>167</v>
      </c>
      <c r="E28" s="93"/>
      <c r="F28" s="93" t="s">
        <v>5</v>
      </c>
      <c r="G28" s="49">
        <f t="shared" si="0"/>
        <v>0</v>
      </c>
      <c r="H28" s="49"/>
      <c r="I28" s="49"/>
    </row>
    <row r="29" spans="1:9" ht="13.5">
      <c r="A29" s="92" t="s">
        <v>168</v>
      </c>
      <c r="B29" s="92"/>
      <c r="C29" s="92"/>
      <c r="D29" s="93" t="s">
        <v>169</v>
      </c>
      <c r="E29" s="93"/>
      <c r="F29" s="93" t="s">
        <v>5</v>
      </c>
      <c r="G29" s="49">
        <f t="shared" si="0"/>
        <v>20574</v>
      </c>
      <c r="H29" s="49"/>
      <c r="I29" s="49">
        <v>20574</v>
      </c>
    </row>
    <row r="30" spans="1:9" ht="13.5">
      <c r="A30" s="92" t="s">
        <v>170</v>
      </c>
      <c r="B30" s="92"/>
      <c r="C30" s="92"/>
      <c r="D30" s="93" t="s">
        <v>171</v>
      </c>
      <c r="E30" s="93"/>
      <c r="F30" s="93" t="s">
        <v>5</v>
      </c>
      <c r="G30" s="49">
        <f t="shared" si="0"/>
        <v>0</v>
      </c>
      <c r="H30" s="49"/>
      <c r="I30" s="49"/>
    </row>
    <row r="31" spans="1:9" ht="13.5">
      <c r="A31" s="92" t="s">
        <v>172</v>
      </c>
      <c r="B31" s="92"/>
      <c r="C31" s="92"/>
      <c r="D31" s="93" t="s">
        <v>173</v>
      </c>
      <c r="E31" s="93"/>
      <c r="F31" s="93" t="s">
        <v>5</v>
      </c>
      <c r="G31" s="49">
        <f t="shared" si="0"/>
        <v>100885</v>
      </c>
      <c r="H31" s="49"/>
      <c r="I31" s="49">
        <v>100885</v>
      </c>
    </row>
    <row r="32" spans="1:9" ht="13.5">
      <c r="A32" s="92" t="s">
        <v>174</v>
      </c>
      <c r="B32" s="92"/>
      <c r="C32" s="92"/>
      <c r="D32" s="93" t="s">
        <v>175</v>
      </c>
      <c r="E32" s="93"/>
      <c r="F32" s="93" t="s">
        <v>5</v>
      </c>
      <c r="G32" s="49">
        <f t="shared" si="0"/>
        <v>12185</v>
      </c>
      <c r="H32" s="49"/>
      <c r="I32" s="49">
        <v>12185</v>
      </c>
    </row>
    <row r="33" spans="1:9" ht="13.5">
      <c r="A33" s="92" t="s">
        <v>176</v>
      </c>
      <c r="B33" s="92"/>
      <c r="C33" s="92"/>
      <c r="D33" s="93" t="s">
        <v>177</v>
      </c>
      <c r="E33" s="93"/>
      <c r="F33" s="93" t="s">
        <v>5</v>
      </c>
      <c r="G33" s="49">
        <f t="shared" si="0"/>
        <v>0</v>
      </c>
      <c r="H33" s="49"/>
      <c r="I33" s="49"/>
    </row>
    <row r="34" spans="1:9" ht="13.5">
      <c r="A34" s="92" t="s">
        <v>178</v>
      </c>
      <c r="B34" s="92"/>
      <c r="C34" s="92"/>
      <c r="D34" s="93" t="s">
        <v>179</v>
      </c>
      <c r="E34" s="93"/>
      <c r="F34" s="93" t="s">
        <v>5</v>
      </c>
      <c r="G34" s="49">
        <f t="shared" si="0"/>
        <v>0</v>
      </c>
      <c r="H34" s="49"/>
      <c r="I34" s="49"/>
    </row>
    <row r="35" spans="1:9" ht="13.5">
      <c r="A35" s="92" t="s">
        <v>180</v>
      </c>
      <c r="B35" s="92"/>
      <c r="C35" s="92"/>
      <c r="D35" s="93" t="s">
        <v>181</v>
      </c>
      <c r="E35" s="93"/>
      <c r="F35" s="93" t="s">
        <v>5</v>
      </c>
      <c r="G35" s="49">
        <f t="shared" si="0"/>
        <v>72466</v>
      </c>
      <c r="H35" s="49"/>
      <c r="I35" s="49">
        <v>72466</v>
      </c>
    </row>
    <row r="36" spans="1:9" ht="13.5">
      <c r="A36" s="92" t="s">
        <v>182</v>
      </c>
      <c r="B36" s="92"/>
      <c r="C36" s="92"/>
      <c r="D36" s="93" t="s">
        <v>183</v>
      </c>
      <c r="E36" s="93"/>
      <c r="F36" s="93" t="s">
        <v>5</v>
      </c>
      <c r="G36" s="49">
        <f t="shared" si="0"/>
        <v>0</v>
      </c>
      <c r="H36" s="49"/>
      <c r="I36" s="49"/>
    </row>
    <row r="37" spans="1:9" ht="13.5">
      <c r="A37" s="92" t="s">
        <v>184</v>
      </c>
      <c r="B37" s="92"/>
      <c r="C37" s="92"/>
      <c r="D37" s="93" t="s">
        <v>185</v>
      </c>
      <c r="E37" s="93"/>
      <c r="F37" s="93" t="s">
        <v>5</v>
      </c>
      <c r="G37" s="49">
        <f t="shared" si="0"/>
        <v>0</v>
      </c>
      <c r="H37" s="49"/>
      <c r="I37" s="49"/>
    </row>
    <row r="38" spans="1:9" ht="13.5">
      <c r="A38" s="92" t="s">
        <v>186</v>
      </c>
      <c r="B38" s="92"/>
      <c r="C38" s="92"/>
      <c r="D38" s="93" t="s">
        <v>187</v>
      </c>
      <c r="E38" s="93"/>
      <c r="F38" s="93" t="s">
        <v>5</v>
      </c>
      <c r="G38" s="49">
        <f t="shared" si="0"/>
        <v>0</v>
      </c>
      <c r="H38" s="49"/>
      <c r="I38" s="49"/>
    </row>
    <row r="39" spans="1:9" ht="13.5">
      <c r="A39" s="92" t="s">
        <v>188</v>
      </c>
      <c r="B39" s="92"/>
      <c r="C39" s="92"/>
      <c r="D39" s="93" t="s">
        <v>189</v>
      </c>
      <c r="E39" s="93"/>
      <c r="F39" s="93" t="s">
        <v>5</v>
      </c>
      <c r="G39" s="49">
        <f t="shared" si="0"/>
        <v>849859</v>
      </c>
      <c r="H39" s="49"/>
      <c r="I39" s="49">
        <v>849859</v>
      </c>
    </row>
    <row r="40" spans="1:9" ht="13.5">
      <c r="A40" s="92" t="s">
        <v>190</v>
      </c>
      <c r="B40" s="92"/>
      <c r="C40" s="92"/>
      <c r="D40" s="93" t="s">
        <v>191</v>
      </c>
      <c r="E40" s="93"/>
      <c r="F40" s="93" t="s">
        <v>5</v>
      </c>
      <c r="G40" s="49">
        <f t="shared" si="0"/>
        <v>0</v>
      </c>
      <c r="H40" s="49"/>
      <c r="I40" s="49"/>
    </row>
    <row r="41" spans="1:9" ht="13.5">
      <c r="A41" s="92" t="s">
        <v>192</v>
      </c>
      <c r="B41" s="92"/>
      <c r="C41" s="92"/>
      <c r="D41" s="93" t="s">
        <v>193</v>
      </c>
      <c r="E41" s="93"/>
      <c r="F41" s="93" t="s">
        <v>5</v>
      </c>
      <c r="G41" s="49">
        <f t="shared" si="0"/>
        <v>0</v>
      </c>
      <c r="H41" s="49"/>
      <c r="I41" s="49"/>
    </row>
    <row r="42" spans="1:9" ht="13.5">
      <c r="A42" s="92" t="s">
        <v>194</v>
      </c>
      <c r="B42" s="92"/>
      <c r="C42" s="92"/>
      <c r="D42" s="93" t="s">
        <v>195</v>
      </c>
      <c r="E42" s="93"/>
      <c r="F42" s="93" t="s">
        <v>5</v>
      </c>
      <c r="G42" s="49">
        <f aca="true" t="shared" si="1" ref="G42:G73">H42+I42</f>
        <v>0</v>
      </c>
      <c r="H42" s="49"/>
      <c r="I42" s="49"/>
    </row>
    <row r="43" spans="1:9" ht="13.5">
      <c r="A43" s="92" t="s">
        <v>196</v>
      </c>
      <c r="B43" s="92"/>
      <c r="C43" s="92"/>
      <c r="D43" s="93" t="s">
        <v>197</v>
      </c>
      <c r="E43" s="93"/>
      <c r="F43" s="93" t="s">
        <v>5</v>
      </c>
      <c r="G43" s="49">
        <f t="shared" si="1"/>
        <v>125753.15</v>
      </c>
      <c r="H43" s="49"/>
      <c r="I43" s="49">
        <v>125753.15</v>
      </c>
    </row>
    <row r="44" spans="1:9" ht="13.5">
      <c r="A44" s="92" t="s">
        <v>198</v>
      </c>
      <c r="B44" s="92"/>
      <c r="C44" s="92"/>
      <c r="D44" s="93" t="s">
        <v>199</v>
      </c>
      <c r="E44" s="93"/>
      <c r="F44" s="93" t="s">
        <v>5</v>
      </c>
      <c r="G44" s="49">
        <f t="shared" si="1"/>
        <v>0</v>
      </c>
      <c r="H44" s="49"/>
      <c r="I44" s="49"/>
    </row>
    <row r="45" spans="1:9" ht="13.5">
      <c r="A45" s="92" t="s">
        <v>200</v>
      </c>
      <c r="B45" s="92"/>
      <c r="C45" s="92"/>
      <c r="D45" s="93" t="s">
        <v>201</v>
      </c>
      <c r="E45" s="93"/>
      <c r="F45" s="93" t="s">
        <v>5</v>
      </c>
      <c r="G45" s="49">
        <f t="shared" si="1"/>
        <v>0</v>
      </c>
      <c r="H45" s="49"/>
      <c r="I45" s="49"/>
    </row>
    <row r="46" spans="1:9" ht="13.5">
      <c r="A46" s="92" t="s">
        <v>154</v>
      </c>
      <c r="B46" s="92"/>
      <c r="C46" s="92"/>
      <c r="D46" s="93" t="s">
        <v>202</v>
      </c>
      <c r="E46" s="93"/>
      <c r="F46" s="93" t="s">
        <v>5</v>
      </c>
      <c r="G46" s="49">
        <f t="shared" si="1"/>
        <v>738117</v>
      </c>
      <c r="H46" s="49"/>
      <c r="I46" s="49">
        <v>738117</v>
      </c>
    </row>
    <row r="47" spans="1:9" ht="13.5">
      <c r="A47" s="88" t="s">
        <v>203</v>
      </c>
      <c r="B47" s="89"/>
      <c r="C47" s="90"/>
      <c r="D47" s="91" t="s">
        <v>204</v>
      </c>
      <c r="E47" s="91"/>
      <c r="F47" s="91" t="s">
        <v>5</v>
      </c>
      <c r="G47" s="49">
        <f t="shared" si="1"/>
        <v>2559905.5</v>
      </c>
      <c r="H47" s="49">
        <v>743633</v>
      </c>
      <c r="I47" s="49">
        <v>1816272.5</v>
      </c>
    </row>
    <row r="48" spans="1:9" ht="13.5">
      <c r="A48" s="92" t="s">
        <v>138</v>
      </c>
      <c r="B48" s="92"/>
      <c r="C48" s="92"/>
      <c r="D48" s="93" t="s">
        <v>205</v>
      </c>
      <c r="E48" s="93"/>
      <c r="F48" s="93" t="s">
        <v>5</v>
      </c>
      <c r="G48" s="49">
        <f t="shared" si="1"/>
        <v>65291</v>
      </c>
      <c r="H48" s="49">
        <v>65291</v>
      </c>
      <c r="I48" s="49"/>
    </row>
    <row r="49" spans="1:9" ht="13.5">
      <c r="A49" s="92" t="s">
        <v>140</v>
      </c>
      <c r="B49" s="92"/>
      <c r="C49" s="92"/>
      <c r="D49" s="93" t="s">
        <v>206</v>
      </c>
      <c r="E49" s="93"/>
      <c r="F49" s="93" t="s">
        <v>5</v>
      </c>
      <c r="G49" s="49">
        <f t="shared" si="1"/>
        <v>499833</v>
      </c>
      <c r="H49" s="49">
        <v>499833</v>
      </c>
      <c r="I49" s="49"/>
    </row>
    <row r="50" spans="1:9" ht="13.5">
      <c r="A50" s="92" t="s">
        <v>142</v>
      </c>
      <c r="B50" s="92"/>
      <c r="C50" s="92"/>
      <c r="D50" s="93" t="s">
        <v>207</v>
      </c>
      <c r="E50" s="93"/>
      <c r="F50" s="93" t="s">
        <v>5</v>
      </c>
      <c r="G50" s="49">
        <f t="shared" si="1"/>
        <v>0</v>
      </c>
      <c r="H50" s="49"/>
      <c r="I50" s="49"/>
    </row>
    <row r="51" spans="1:9" ht="13.5">
      <c r="A51" s="92" t="s">
        <v>144</v>
      </c>
      <c r="B51" s="92"/>
      <c r="C51" s="92"/>
      <c r="D51" s="93" t="s">
        <v>208</v>
      </c>
      <c r="E51" s="93"/>
      <c r="F51" s="93" t="s">
        <v>5</v>
      </c>
      <c r="G51" s="49">
        <f t="shared" si="1"/>
        <v>150688</v>
      </c>
      <c r="H51" s="49"/>
      <c r="I51" s="49">
        <v>150688</v>
      </c>
    </row>
    <row r="52" spans="1:9" ht="13.5">
      <c r="A52" s="92" t="s">
        <v>162</v>
      </c>
      <c r="B52" s="92"/>
      <c r="C52" s="92"/>
      <c r="D52" s="93" t="s">
        <v>209</v>
      </c>
      <c r="E52" s="93"/>
      <c r="F52" s="93" t="s">
        <v>5</v>
      </c>
      <c r="G52" s="49">
        <f t="shared" si="1"/>
        <v>849400</v>
      </c>
      <c r="H52" s="49"/>
      <c r="I52" s="49">
        <v>849400</v>
      </c>
    </row>
    <row r="53" spans="1:9" ht="13.5">
      <c r="A53" s="92" t="s">
        <v>146</v>
      </c>
      <c r="B53" s="92"/>
      <c r="C53" s="92"/>
      <c r="D53" s="93" t="s">
        <v>210</v>
      </c>
      <c r="E53" s="93"/>
      <c r="F53" s="93" t="s">
        <v>5</v>
      </c>
      <c r="G53" s="49">
        <f t="shared" si="1"/>
        <v>0</v>
      </c>
      <c r="H53" s="49"/>
      <c r="I53" s="49"/>
    </row>
    <row r="54" spans="1:9" ht="13.5">
      <c r="A54" s="92" t="s">
        <v>148</v>
      </c>
      <c r="B54" s="92"/>
      <c r="C54" s="92"/>
      <c r="D54" s="93" t="s">
        <v>211</v>
      </c>
      <c r="E54" s="93"/>
      <c r="F54" s="93" t="s">
        <v>5</v>
      </c>
      <c r="G54" s="49">
        <f t="shared" si="1"/>
        <v>2206</v>
      </c>
      <c r="H54" s="49"/>
      <c r="I54" s="49">
        <v>2206</v>
      </c>
    </row>
    <row r="55" spans="1:9" ht="13.5">
      <c r="A55" s="92" t="s">
        <v>150</v>
      </c>
      <c r="B55" s="92"/>
      <c r="C55" s="92"/>
      <c r="D55" s="93" t="s">
        <v>212</v>
      </c>
      <c r="E55" s="93"/>
      <c r="F55" s="93" t="s">
        <v>5</v>
      </c>
      <c r="G55" s="49">
        <f t="shared" si="1"/>
        <v>0</v>
      </c>
      <c r="H55" s="49"/>
      <c r="I55" s="49"/>
    </row>
    <row r="56" spans="1:9" ht="13.5">
      <c r="A56" s="92" t="s">
        <v>152</v>
      </c>
      <c r="B56" s="92"/>
      <c r="C56" s="92"/>
      <c r="D56" s="93" t="s">
        <v>213</v>
      </c>
      <c r="E56" s="93"/>
      <c r="F56" s="93" t="s">
        <v>5</v>
      </c>
      <c r="G56" s="49">
        <f t="shared" si="1"/>
        <v>51010</v>
      </c>
      <c r="H56" s="49"/>
      <c r="I56" s="49">
        <v>51010</v>
      </c>
    </row>
    <row r="57" spans="1:9" ht="13.5">
      <c r="A57" s="92" t="s">
        <v>214</v>
      </c>
      <c r="B57" s="92"/>
      <c r="C57" s="92"/>
      <c r="D57" s="93" t="s">
        <v>215</v>
      </c>
      <c r="E57" s="93"/>
      <c r="F57" s="93" t="s">
        <v>5</v>
      </c>
      <c r="G57" s="49">
        <f t="shared" si="1"/>
        <v>0</v>
      </c>
      <c r="H57" s="49"/>
      <c r="I57" s="49"/>
    </row>
    <row r="58" spans="1:9" ht="13.5">
      <c r="A58" s="92" t="s">
        <v>168</v>
      </c>
      <c r="B58" s="92"/>
      <c r="C58" s="92"/>
      <c r="D58" s="93" t="s">
        <v>216</v>
      </c>
      <c r="E58" s="93"/>
      <c r="F58" s="93" t="s">
        <v>5</v>
      </c>
      <c r="G58" s="49">
        <f t="shared" si="1"/>
        <v>268777.32</v>
      </c>
      <c r="H58" s="49"/>
      <c r="I58" s="49">
        <v>268777.32</v>
      </c>
    </row>
    <row r="59" spans="1:9" ht="13.5">
      <c r="A59" s="92" t="s">
        <v>170</v>
      </c>
      <c r="B59" s="92"/>
      <c r="C59" s="92"/>
      <c r="D59" s="93" t="s">
        <v>217</v>
      </c>
      <c r="E59" s="93"/>
      <c r="F59" s="93" t="s">
        <v>5</v>
      </c>
      <c r="G59" s="49">
        <f t="shared" si="1"/>
        <v>0</v>
      </c>
      <c r="H59" s="49"/>
      <c r="I59" s="49"/>
    </row>
    <row r="60" spans="1:9" ht="13.5">
      <c r="A60" s="92" t="s">
        <v>172</v>
      </c>
      <c r="B60" s="92"/>
      <c r="C60" s="92"/>
      <c r="D60" s="93" t="s">
        <v>218</v>
      </c>
      <c r="E60" s="93"/>
      <c r="F60" s="93" t="s">
        <v>5</v>
      </c>
      <c r="G60" s="49">
        <f t="shared" si="1"/>
        <v>167064</v>
      </c>
      <c r="H60" s="49"/>
      <c r="I60" s="49">
        <v>167064</v>
      </c>
    </row>
    <row r="61" spans="1:9" ht="13.5">
      <c r="A61" s="92" t="s">
        <v>174</v>
      </c>
      <c r="B61" s="92"/>
      <c r="C61" s="92"/>
      <c r="D61" s="93" t="s">
        <v>219</v>
      </c>
      <c r="E61" s="93"/>
      <c r="F61" s="93" t="s">
        <v>5</v>
      </c>
      <c r="G61" s="49">
        <f t="shared" si="1"/>
        <v>178509</v>
      </c>
      <c r="H61" s="49">
        <v>178509</v>
      </c>
      <c r="I61" s="49"/>
    </row>
    <row r="62" spans="1:9" ht="13.5">
      <c r="A62" s="92" t="s">
        <v>176</v>
      </c>
      <c r="B62" s="92"/>
      <c r="C62" s="92"/>
      <c r="D62" s="93" t="s">
        <v>220</v>
      </c>
      <c r="E62" s="93"/>
      <c r="F62" s="93" t="s">
        <v>5</v>
      </c>
      <c r="G62" s="49">
        <f t="shared" si="1"/>
        <v>327127.18</v>
      </c>
      <c r="H62" s="49"/>
      <c r="I62" s="49">
        <v>327127.18</v>
      </c>
    </row>
    <row r="63" spans="1:9" ht="13.5">
      <c r="A63" s="92" t="s">
        <v>154</v>
      </c>
      <c r="B63" s="92"/>
      <c r="C63" s="92"/>
      <c r="D63" s="93" t="s">
        <v>221</v>
      </c>
      <c r="E63" s="93"/>
      <c r="F63" s="93" t="s">
        <v>5</v>
      </c>
      <c r="G63" s="49">
        <f t="shared" si="1"/>
        <v>0</v>
      </c>
      <c r="H63" s="49"/>
      <c r="I63" s="49"/>
    </row>
    <row r="64" spans="1:9" ht="13.5">
      <c r="A64" s="88" t="s">
        <v>222</v>
      </c>
      <c r="B64" s="89"/>
      <c r="C64" s="90"/>
      <c r="D64" s="91" t="s">
        <v>223</v>
      </c>
      <c r="E64" s="91"/>
      <c r="F64" s="91" t="s">
        <v>5</v>
      </c>
      <c r="G64" s="49">
        <f t="shared" si="1"/>
        <v>0</v>
      </c>
      <c r="H64" s="49"/>
      <c r="I64" s="49"/>
    </row>
    <row r="65" spans="1:9" ht="13.5">
      <c r="A65" s="92" t="s">
        <v>138</v>
      </c>
      <c r="B65" s="92"/>
      <c r="C65" s="92"/>
      <c r="D65" s="93" t="s">
        <v>224</v>
      </c>
      <c r="E65" s="93"/>
      <c r="F65" s="93" t="s">
        <v>5</v>
      </c>
      <c r="G65" s="49">
        <f t="shared" si="1"/>
        <v>0</v>
      </c>
      <c r="H65" s="49"/>
      <c r="I65" s="49"/>
    </row>
    <row r="66" spans="1:9" ht="13.5">
      <c r="A66" s="92" t="s">
        <v>140</v>
      </c>
      <c r="B66" s="92"/>
      <c r="C66" s="92"/>
      <c r="D66" s="93" t="s">
        <v>225</v>
      </c>
      <c r="E66" s="93"/>
      <c r="F66" s="93" t="s">
        <v>5</v>
      </c>
      <c r="G66" s="49">
        <f t="shared" si="1"/>
        <v>0</v>
      </c>
      <c r="H66" s="49"/>
      <c r="I66" s="49"/>
    </row>
    <row r="67" spans="1:9" ht="13.5">
      <c r="A67" s="92" t="s">
        <v>142</v>
      </c>
      <c r="B67" s="92"/>
      <c r="C67" s="92"/>
      <c r="D67" s="93" t="s">
        <v>226</v>
      </c>
      <c r="E67" s="93"/>
      <c r="F67" s="93" t="s">
        <v>5</v>
      </c>
      <c r="G67" s="49">
        <f t="shared" si="1"/>
        <v>0</v>
      </c>
      <c r="H67" s="49"/>
      <c r="I67" s="49"/>
    </row>
    <row r="68" spans="1:9" ht="13.5">
      <c r="A68" s="92" t="s">
        <v>162</v>
      </c>
      <c r="B68" s="92"/>
      <c r="C68" s="92"/>
      <c r="D68" s="93" t="s">
        <v>227</v>
      </c>
      <c r="E68" s="93"/>
      <c r="F68" s="93" t="s">
        <v>5</v>
      </c>
      <c r="G68" s="49">
        <f t="shared" si="1"/>
        <v>0</v>
      </c>
      <c r="H68" s="49"/>
      <c r="I68" s="49"/>
    </row>
    <row r="69" spans="1:9" ht="13.5">
      <c r="A69" s="92" t="s">
        <v>146</v>
      </c>
      <c r="B69" s="92"/>
      <c r="C69" s="92"/>
      <c r="D69" s="93" t="s">
        <v>228</v>
      </c>
      <c r="E69" s="93"/>
      <c r="F69" s="93" t="s">
        <v>5</v>
      </c>
      <c r="G69" s="49">
        <f t="shared" si="1"/>
        <v>0</v>
      </c>
      <c r="H69" s="49"/>
      <c r="I69" s="49"/>
    </row>
    <row r="70" spans="1:9" ht="13.5">
      <c r="A70" s="92" t="s">
        <v>148</v>
      </c>
      <c r="B70" s="92"/>
      <c r="C70" s="92"/>
      <c r="D70" s="93" t="s">
        <v>229</v>
      </c>
      <c r="E70" s="93"/>
      <c r="F70" s="93" t="s">
        <v>5</v>
      </c>
      <c r="G70" s="49">
        <f t="shared" si="1"/>
        <v>0</v>
      </c>
      <c r="H70" s="49"/>
      <c r="I70" s="49"/>
    </row>
    <row r="71" spans="1:9" ht="13.5">
      <c r="A71" s="92" t="s">
        <v>150</v>
      </c>
      <c r="B71" s="92"/>
      <c r="C71" s="92"/>
      <c r="D71" s="93" t="s">
        <v>230</v>
      </c>
      <c r="E71" s="93"/>
      <c r="F71" s="93" t="s">
        <v>5</v>
      </c>
      <c r="G71" s="49">
        <f t="shared" si="1"/>
        <v>0</v>
      </c>
      <c r="H71" s="49"/>
      <c r="I71" s="49"/>
    </row>
    <row r="72" spans="1:9" ht="13.5">
      <c r="A72" s="92" t="s">
        <v>172</v>
      </c>
      <c r="B72" s="92"/>
      <c r="C72" s="92"/>
      <c r="D72" s="93" t="s">
        <v>231</v>
      </c>
      <c r="E72" s="93"/>
      <c r="F72" s="93" t="s">
        <v>5</v>
      </c>
      <c r="G72" s="49">
        <f t="shared" si="1"/>
        <v>0</v>
      </c>
      <c r="H72" s="49"/>
      <c r="I72" s="49"/>
    </row>
    <row r="73" spans="1:9" ht="13.5">
      <c r="A73" s="92" t="s">
        <v>232</v>
      </c>
      <c r="B73" s="92"/>
      <c r="C73" s="92"/>
      <c r="D73" s="93" t="s">
        <v>233</v>
      </c>
      <c r="E73" s="93"/>
      <c r="F73" s="93" t="s">
        <v>5</v>
      </c>
      <c r="G73" s="49">
        <f t="shared" si="1"/>
        <v>0</v>
      </c>
      <c r="H73" s="49"/>
      <c r="I73" s="49"/>
    </row>
    <row r="74" spans="1:9" ht="13.5">
      <c r="A74" s="92" t="s">
        <v>154</v>
      </c>
      <c r="B74" s="92"/>
      <c r="C74" s="92"/>
      <c r="D74" s="93" t="s">
        <v>234</v>
      </c>
      <c r="E74" s="93"/>
      <c r="F74" s="93" t="s">
        <v>5</v>
      </c>
      <c r="G74" s="49">
        <f aca="true" t="shared" si="2" ref="G74:G102">H74+I74</f>
        <v>0</v>
      </c>
      <c r="H74" s="49"/>
      <c r="I74" s="49"/>
    </row>
    <row r="75" spans="1:9" ht="13.5">
      <c r="A75" s="88" t="s">
        <v>235</v>
      </c>
      <c r="B75" s="89"/>
      <c r="C75" s="90"/>
      <c r="D75" s="91" t="s">
        <v>236</v>
      </c>
      <c r="E75" s="91"/>
      <c r="F75" s="91" t="s">
        <v>5</v>
      </c>
      <c r="G75" s="49">
        <f t="shared" si="2"/>
        <v>0</v>
      </c>
      <c r="H75" s="49"/>
      <c r="I75" s="49"/>
    </row>
    <row r="76" spans="1:9" ht="13.5">
      <c r="A76" s="92" t="s">
        <v>138</v>
      </c>
      <c r="B76" s="92"/>
      <c r="C76" s="92"/>
      <c r="D76" s="93" t="s">
        <v>224</v>
      </c>
      <c r="E76" s="93"/>
      <c r="F76" s="93" t="s">
        <v>5</v>
      </c>
      <c r="G76" s="49">
        <f t="shared" si="2"/>
        <v>0</v>
      </c>
      <c r="H76" s="49"/>
      <c r="I76" s="49"/>
    </row>
    <row r="77" spans="1:9" ht="13.5">
      <c r="A77" s="92" t="s">
        <v>140</v>
      </c>
      <c r="B77" s="92"/>
      <c r="C77" s="92"/>
      <c r="D77" s="93" t="s">
        <v>225</v>
      </c>
      <c r="E77" s="93"/>
      <c r="F77" s="93" t="s">
        <v>5</v>
      </c>
      <c r="G77" s="49">
        <f t="shared" si="2"/>
        <v>0</v>
      </c>
      <c r="H77" s="49"/>
      <c r="I77" s="49"/>
    </row>
    <row r="78" spans="1:9" ht="13.5">
      <c r="A78" s="92" t="s">
        <v>142</v>
      </c>
      <c r="B78" s="92"/>
      <c r="C78" s="92"/>
      <c r="D78" s="93" t="s">
        <v>226</v>
      </c>
      <c r="E78" s="93"/>
      <c r="F78" s="93" t="s">
        <v>5</v>
      </c>
      <c r="G78" s="49">
        <f t="shared" si="2"/>
        <v>0</v>
      </c>
      <c r="H78" s="49"/>
      <c r="I78" s="49"/>
    </row>
    <row r="79" spans="1:9" ht="13.5">
      <c r="A79" s="92" t="s">
        <v>162</v>
      </c>
      <c r="B79" s="92"/>
      <c r="C79" s="92"/>
      <c r="D79" s="93" t="s">
        <v>227</v>
      </c>
      <c r="E79" s="93"/>
      <c r="F79" s="93" t="s">
        <v>5</v>
      </c>
      <c r="G79" s="49">
        <f t="shared" si="2"/>
        <v>0</v>
      </c>
      <c r="H79" s="49"/>
      <c r="I79" s="49"/>
    </row>
    <row r="80" spans="1:9" ht="13.5">
      <c r="A80" s="92" t="s">
        <v>146</v>
      </c>
      <c r="B80" s="92"/>
      <c r="C80" s="92"/>
      <c r="D80" s="93" t="s">
        <v>228</v>
      </c>
      <c r="E80" s="93"/>
      <c r="F80" s="93" t="s">
        <v>5</v>
      </c>
      <c r="G80" s="49">
        <f t="shared" si="2"/>
        <v>0</v>
      </c>
      <c r="H80" s="49"/>
      <c r="I80" s="49"/>
    </row>
    <row r="81" spans="1:9" ht="13.5">
      <c r="A81" s="92" t="s">
        <v>148</v>
      </c>
      <c r="B81" s="92"/>
      <c r="C81" s="92"/>
      <c r="D81" s="93" t="s">
        <v>229</v>
      </c>
      <c r="E81" s="93"/>
      <c r="F81" s="93" t="s">
        <v>5</v>
      </c>
      <c r="G81" s="49">
        <f t="shared" si="2"/>
        <v>0</v>
      </c>
      <c r="H81" s="49"/>
      <c r="I81" s="49"/>
    </row>
    <row r="82" spans="1:9" ht="13.5">
      <c r="A82" s="92" t="s">
        <v>150</v>
      </c>
      <c r="B82" s="92"/>
      <c r="C82" s="92"/>
      <c r="D82" s="93" t="s">
        <v>230</v>
      </c>
      <c r="E82" s="93"/>
      <c r="F82" s="93" t="s">
        <v>5</v>
      </c>
      <c r="G82" s="49">
        <f t="shared" si="2"/>
        <v>0</v>
      </c>
      <c r="H82" s="49"/>
      <c r="I82" s="49"/>
    </row>
    <row r="83" spans="1:9" ht="13.5">
      <c r="A83" s="92" t="s">
        <v>152</v>
      </c>
      <c r="B83" s="92"/>
      <c r="C83" s="92"/>
      <c r="D83" s="93" t="s">
        <v>237</v>
      </c>
      <c r="E83" s="93"/>
      <c r="F83" s="93" t="s">
        <v>5</v>
      </c>
      <c r="G83" s="49">
        <f t="shared" si="2"/>
        <v>0</v>
      </c>
      <c r="H83" s="49"/>
      <c r="I83" s="49"/>
    </row>
    <row r="84" spans="1:9" ht="13.5">
      <c r="A84" s="92" t="s">
        <v>214</v>
      </c>
      <c r="B84" s="92"/>
      <c r="C84" s="92"/>
      <c r="D84" s="93" t="s">
        <v>238</v>
      </c>
      <c r="E84" s="93"/>
      <c r="F84" s="93" t="s">
        <v>5</v>
      </c>
      <c r="G84" s="49">
        <f t="shared" si="2"/>
        <v>0</v>
      </c>
      <c r="H84" s="49"/>
      <c r="I84" s="49"/>
    </row>
    <row r="85" spans="1:9" ht="13.5">
      <c r="A85" s="92" t="s">
        <v>168</v>
      </c>
      <c r="B85" s="92"/>
      <c r="C85" s="92"/>
      <c r="D85" s="93" t="s">
        <v>239</v>
      </c>
      <c r="E85" s="93"/>
      <c r="F85" s="93" t="s">
        <v>5</v>
      </c>
      <c r="G85" s="49">
        <f t="shared" si="2"/>
        <v>0</v>
      </c>
      <c r="H85" s="49"/>
      <c r="I85" s="49"/>
    </row>
    <row r="86" spans="1:9" ht="13.5">
      <c r="A86" s="92" t="s">
        <v>170</v>
      </c>
      <c r="B86" s="92"/>
      <c r="C86" s="92"/>
      <c r="D86" s="93" t="s">
        <v>240</v>
      </c>
      <c r="E86" s="93"/>
      <c r="F86" s="93" t="s">
        <v>5</v>
      </c>
      <c r="G86" s="49">
        <f t="shared" si="2"/>
        <v>0</v>
      </c>
      <c r="H86" s="49"/>
      <c r="I86" s="49"/>
    </row>
    <row r="87" spans="1:9" ht="13.5">
      <c r="A87" s="92" t="s">
        <v>172</v>
      </c>
      <c r="B87" s="92"/>
      <c r="C87" s="92"/>
      <c r="D87" s="93" t="s">
        <v>231</v>
      </c>
      <c r="E87" s="93"/>
      <c r="F87" s="93" t="s">
        <v>5</v>
      </c>
      <c r="G87" s="49">
        <f t="shared" si="2"/>
        <v>0</v>
      </c>
      <c r="H87" s="49"/>
      <c r="I87" s="49"/>
    </row>
    <row r="88" spans="1:9" ht="13.5">
      <c r="A88" s="92" t="s">
        <v>232</v>
      </c>
      <c r="B88" s="92"/>
      <c r="C88" s="92"/>
      <c r="D88" s="93" t="s">
        <v>233</v>
      </c>
      <c r="E88" s="93"/>
      <c r="F88" s="93" t="s">
        <v>5</v>
      </c>
      <c r="G88" s="49">
        <f t="shared" si="2"/>
        <v>0</v>
      </c>
      <c r="H88" s="49"/>
      <c r="I88" s="49"/>
    </row>
    <row r="89" spans="1:9" ht="13.5">
      <c r="A89" s="92" t="s">
        <v>241</v>
      </c>
      <c r="B89" s="92"/>
      <c r="C89" s="92"/>
      <c r="D89" s="93" t="s">
        <v>242</v>
      </c>
      <c r="E89" s="93"/>
      <c r="F89" s="93" t="s">
        <v>5</v>
      </c>
      <c r="G89" s="49">
        <f t="shared" si="2"/>
        <v>0</v>
      </c>
      <c r="H89" s="49"/>
      <c r="I89" s="49"/>
    </row>
    <row r="90" spans="1:9" ht="13.5">
      <c r="A90" s="92" t="s">
        <v>154</v>
      </c>
      <c r="B90" s="92"/>
      <c r="C90" s="92"/>
      <c r="D90" s="93" t="s">
        <v>243</v>
      </c>
      <c r="E90" s="93"/>
      <c r="F90" s="93" t="s">
        <v>5</v>
      </c>
      <c r="G90" s="49">
        <f t="shared" si="2"/>
        <v>0</v>
      </c>
      <c r="H90" s="49"/>
      <c r="I90" s="49"/>
    </row>
    <row r="91" spans="1:9" ht="13.5">
      <c r="A91" s="88" t="s">
        <v>244</v>
      </c>
      <c r="B91" s="89"/>
      <c r="C91" s="90"/>
      <c r="D91" s="91" t="s">
        <v>245</v>
      </c>
      <c r="E91" s="91"/>
      <c r="F91" s="91" t="s">
        <v>5</v>
      </c>
      <c r="G91" s="49">
        <f t="shared" si="2"/>
        <v>469998</v>
      </c>
      <c r="H91" s="49"/>
      <c r="I91" s="49">
        <v>469998</v>
      </c>
    </row>
    <row r="92" spans="1:9" ht="13.5">
      <c r="A92" s="92" t="s">
        <v>138</v>
      </c>
      <c r="B92" s="92"/>
      <c r="C92" s="92"/>
      <c r="D92" s="93" t="s">
        <v>246</v>
      </c>
      <c r="E92" s="93"/>
      <c r="F92" s="93" t="s">
        <v>5</v>
      </c>
      <c r="G92" s="49">
        <f t="shared" si="2"/>
        <v>0</v>
      </c>
      <c r="H92" s="49"/>
      <c r="I92" s="49"/>
    </row>
    <row r="93" spans="1:9" ht="13.5">
      <c r="A93" s="92" t="s">
        <v>140</v>
      </c>
      <c r="B93" s="92"/>
      <c r="C93" s="92"/>
      <c r="D93" s="93" t="s">
        <v>247</v>
      </c>
      <c r="E93" s="93"/>
      <c r="F93" s="93" t="s">
        <v>5</v>
      </c>
      <c r="G93" s="49">
        <f t="shared" si="2"/>
        <v>0</v>
      </c>
      <c r="H93" s="49"/>
      <c r="I93" s="49"/>
    </row>
    <row r="94" spans="1:9" ht="13.5">
      <c r="A94" s="92" t="s">
        <v>142</v>
      </c>
      <c r="B94" s="92"/>
      <c r="C94" s="92"/>
      <c r="D94" s="93" t="s">
        <v>248</v>
      </c>
      <c r="E94" s="93"/>
      <c r="F94" s="93" t="s">
        <v>5</v>
      </c>
      <c r="G94" s="49">
        <f t="shared" si="2"/>
        <v>0</v>
      </c>
      <c r="H94" s="49"/>
      <c r="I94" s="49"/>
    </row>
    <row r="95" spans="1:9" ht="13.5">
      <c r="A95" s="92" t="s">
        <v>154</v>
      </c>
      <c r="B95" s="92"/>
      <c r="C95" s="92"/>
      <c r="D95" s="93" t="s">
        <v>249</v>
      </c>
      <c r="E95" s="93"/>
      <c r="F95" s="93" t="s">
        <v>5</v>
      </c>
      <c r="G95" s="49">
        <f t="shared" si="2"/>
        <v>469998</v>
      </c>
      <c r="H95" s="49"/>
      <c r="I95" s="49">
        <v>469998</v>
      </c>
    </row>
    <row r="96" spans="1:9" ht="13.5">
      <c r="A96" s="88" t="s">
        <v>250</v>
      </c>
      <c r="B96" s="89"/>
      <c r="C96" s="90"/>
      <c r="D96" s="91" t="s">
        <v>251</v>
      </c>
      <c r="E96" s="91"/>
      <c r="F96" s="91" t="s">
        <v>5</v>
      </c>
      <c r="G96" s="49">
        <f t="shared" si="2"/>
        <v>0</v>
      </c>
      <c r="H96" s="49"/>
      <c r="I96" s="49"/>
    </row>
    <row r="97" spans="1:9" ht="13.5">
      <c r="A97" s="92" t="s">
        <v>138</v>
      </c>
      <c r="B97" s="92"/>
      <c r="C97" s="92"/>
      <c r="D97" s="93" t="s">
        <v>252</v>
      </c>
      <c r="E97" s="93"/>
      <c r="F97" s="93" t="s">
        <v>5</v>
      </c>
      <c r="G97" s="49">
        <f t="shared" si="2"/>
        <v>0</v>
      </c>
      <c r="H97" s="49"/>
      <c r="I97" s="49"/>
    </row>
    <row r="98" spans="1:9" ht="13.5">
      <c r="A98" s="92" t="s">
        <v>148</v>
      </c>
      <c r="B98" s="92"/>
      <c r="C98" s="92"/>
      <c r="D98" s="93" t="s">
        <v>253</v>
      </c>
      <c r="E98" s="93"/>
      <c r="F98" s="93" t="s">
        <v>5</v>
      </c>
      <c r="G98" s="49">
        <f t="shared" si="2"/>
        <v>0</v>
      </c>
      <c r="H98" s="49"/>
      <c r="I98" s="49"/>
    </row>
    <row r="99" spans="1:9" ht="13.5">
      <c r="A99" s="88" t="s">
        <v>254</v>
      </c>
      <c r="B99" s="89"/>
      <c r="C99" s="90"/>
      <c r="D99" s="91" t="s">
        <v>255</v>
      </c>
      <c r="E99" s="91"/>
      <c r="F99" s="91" t="s">
        <v>5</v>
      </c>
      <c r="G99" s="49">
        <f t="shared" si="2"/>
        <v>0</v>
      </c>
      <c r="H99" s="49"/>
      <c r="I99" s="49"/>
    </row>
    <row r="100" spans="1:9" ht="13.5">
      <c r="A100" s="92" t="s">
        <v>146</v>
      </c>
      <c r="B100" s="92"/>
      <c r="C100" s="92"/>
      <c r="D100" s="93" t="s">
        <v>256</v>
      </c>
      <c r="E100" s="93"/>
      <c r="F100" s="93" t="s">
        <v>5</v>
      </c>
      <c r="G100" s="49">
        <f t="shared" si="2"/>
        <v>0</v>
      </c>
      <c r="H100" s="49"/>
      <c r="I100" s="49"/>
    </row>
    <row r="101" spans="1:9" ht="13.5">
      <c r="A101" s="92" t="s">
        <v>148</v>
      </c>
      <c r="B101" s="92"/>
      <c r="C101" s="92"/>
      <c r="D101" s="93" t="s">
        <v>257</v>
      </c>
      <c r="E101" s="93"/>
      <c r="F101" s="93" t="s">
        <v>5</v>
      </c>
      <c r="G101" s="49">
        <f t="shared" si="2"/>
        <v>0</v>
      </c>
      <c r="H101" s="49"/>
      <c r="I101" s="49"/>
    </row>
    <row r="102" spans="1:9" ht="13.5">
      <c r="A102" s="92" t="s">
        <v>154</v>
      </c>
      <c r="B102" s="92"/>
      <c r="C102" s="92"/>
      <c r="D102" s="93" t="s">
        <v>98</v>
      </c>
      <c r="E102" s="93"/>
      <c r="F102" s="93" t="s">
        <v>5</v>
      </c>
      <c r="G102" s="49">
        <f t="shared" si="2"/>
        <v>0</v>
      </c>
      <c r="H102" s="49"/>
      <c r="I102" s="49"/>
    </row>
    <row r="103" spans="1:7" ht="14.25">
      <c r="A103" s="13" t="s">
        <v>258</v>
      </c>
      <c r="B103" s="14"/>
      <c r="C103" s="14"/>
      <c r="D103" s="14"/>
      <c r="E103" s="14"/>
      <c r="F103" s="14"/>
      <c r="G103" s="14"/>
    </row>
  </sheetData>
  <mergeCells count="198">
    <mergeCell ref="A1:I1"/>
    <mergeCell ref="A4:F4"/>
    <mergeCell ref="A8:C8"/>
    <mergeCell ref="D8:F8"/>
    <mergeCell ref="G4:G7"/>
    <mergeCell ref="H4:H7"/>
    <mergeCell ref="I4:I7"/>
    <mergeCell ref="A5:C7"/>
    <mergeCell ref="D5:F7"/>
    <mergeCell ref="A3:D3"/>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D97:F97"/>
    <mergeCell ref="A98:C98"/>
    <mergeCell ref="D98:F98"/>
    <mergeCell ref="A95:C95"/>
    <mergeCell ref="D95:F95"/>
    <mergeCell ref="A96:C96"/>
    <mergeCell ref="D96:F96"/>
    <mergeCell ref="A97:C97"/>
    <mergeCell ref="A101:C101"/>
    <mergeCell ref="D101:F101"/>
    <mergeCell ref="A102:C102"/>
    <mergeCell ref="D102:F102"/>
    <mergeCell ref="A99:C99"/>
    <mergeCell ref="D99:F99"/>
    <mergeCell ref="A100:C100"/>
    <mergeCell ref="D100:F100"/>
  </mergeCells>
  <printOptions horizontalCentered="1"/>
  <pageMargins left="0.39305555555555555" right="0.39305555555555555" top="0.8194444444444444" bottom="0.4097222222222222" header="0.4326388888888889" footer="0.1798611111111111"/>
  <pageSetup cellComments="atEnd" firstPageNumber="1" useFirstPageNumber="1"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J8" sqref="J8"/>
    </sheetView>
  </sheetViews>
  <sheetFormatPr defaultColWidth="9.140625" defaultRowHeight="12.75"/>
  <cols>
    <col min="1" max="1" width="12.8515625" style="1" customWidth="1"/>
    <col min="2" max="2" width="8.28125" style="1" customWidth="1"/>
    <col min="3" max="3" width="11.7109375" style="1" customWidth="1"/>
    <col min="4" max="4" width="9.57421875" style="1" customWidth="1"/>
    <col min="5" max="5" width="16.00390625" style="1" customWidth="1"/>
    <col min="6" max="6" width="10.28125" style="1" customWidth="1"/>
    <col min="7" max="7" width="12.140625" style="1" customWidth="1"/>
    <col min="8" max="8" width="8.7109375" style="1" customWidth="1"/>
    <col min="9" max="9" width="10.8515625" style="1" customWidth="1"/>
    <col min="10" max="10" width="11.421875" style="1" customWidth="1"/>
    <col min="11" max="11" width="15.7109375" style="1" customWidth="1"/>
    <col min="12" max="12" width="13.57421875" style="1" customWidth="1"/>
    <col min="13" max="16384" width="9.140625" style="1" bestFit="1" customWidth="1"/>
  </cols>
  <sheetData>
    <row r="1" spans="1:12" ht="60.75" customHeight="1">
      <c r="A1" s="59" t="s">
        <v>259</v>
      </c>
      <c r="B1" s="59"/>
      <c r="C1" s="59"/>
      <c r="D1" s="59"/>
      <c r="E1" s="59"/>
      <c r="F1" s="59"/>
      <c r="G1" s="59"/>
      <c r="H1" s="59"/>
      <c r="I1" s="59"/>
      <c r="J1" s="59"/>
      <c r="K1" s="59"/>
      <c r="L1" s="59"/>
    </row>
    <row r="2" ht="24" customHeight="1">
      <c r="L2" s="8" t="s">
        <v>260</v>
      </c>
    </row>
    <row r="3" spans="1:12" ht="24" customHeight="1">
      <c r="A3" s="3" t="s">
        <v>105</v>
      </c>
      <c r="B3" s="60" t="s">
        <v>276</v>
      </c>
      <c r="C3" s="60"/>
      <c r="F3" s="10"/>
      <c r="L3" s="8" t="s">
        <v>3</v>
      </c>
    </row>
    <row r="4" spans="1:12" ht="25.5" customHeight="1">
      <c r="A4" s="66" t="s">
        <v>261</v>
      </c>
      <c r="B4" s="66"/>
      <c r="C4" s="66"/>
      <c r="D4" s="66"/>
      <c r="E4" s="66"/>
      <c r="F4" s="66"/>
      <c r="G4" s="66" t="s">
        <v>262</v>
      </c>
      <c r="H4" s="66"/>
      <c r="I4" s="66"/>
      <c r="J4" s="66"/>
      <c r="K4" s="66"/>
      <c r="L4" s="66"/>
    </row>
    <row r="5" spans="1:12" s="53" customFormat="1" ht="46.5" customHeight="1">
      <c r="A5" s="55" t="s">
        <v>71</v>
      </c>
      <c r="B5" s="55" t="s">
        <v>263</v>
      </c>
      <c r="C5" s="55" t="s">
        <v>264</v>
      </c>
      <c r="D5" s="55"/>
      <c r="E5" s="55"/>
      <c r="F5" s="55" t="s">
        <v>181</v>
      </c>
      <c r="G5" s="55" t="s">
        <v>71</v>
      </c>
      <c r="H5" s="55" t="s">
        <v>263</v>
      </c>
      <c r="I5" s="55" t="s">
        <v>264</v>
      </c>
      <c r="J5" s="55"/>
      <c r="K5" s="55"/>
      <c r="L5" s="55" t="s">
        <v>181</v>
      </c>
    </row>
    <row r="6" spans="1:12" s="53" customFormat="1" ht="45.75" customHeight="1">
      <c r="A6" s="55"/>
      <c r="B6" s="55"/>
      <c r="C6" s="33" t="s">
        <v>60</v>
      </c>
      <c r="D6" s="33" t="s">
        <v>265</v>
      </c>
      <c r="E6" s="33" t="s">
        <v>266</v>
      </c>
      <c r="F6" s="55"/>
      <c r="G6" s="55"/>
      <c r="H6" s="55"/>
      <c r="I6" s="33" t="s">
        <v>60</v>
      </c>
      <c r="J6" s="33" t="s">
        <v>265</v>
      </c>
      <c r="K6" s="33" t="s">
        <v>266</v>
      </c>
      <c r="L6" s="55"/>
    </row>
    <row r="7" spans="1:12" s="9" customFormat="1" ht="30.75" customHeight="1">
      <c r="A7" s="5">
        <v>1</v>
      </c>
      <c r="B7" s="5">
        <v>2</v>
      </c>
      <c r="C7" s="5">
        <v>3</v>
      </c>
      <c r="D7" s="5">
        <v>4</v>
      </c>
      <c r="E7" s="5">
        <v>5</v>
      </c>
      <c r="F7" s="5">
        <v>6</v>
      </c>
      <c r="G7" s="5">
        <v>7</v>
      </c>
      <c r="H7" s="5">
        <v>8</v>
      </c>
      <c r="I7" s="5">
        <v>9</v>
      </c>
      <c r="J7" s="5">
        <v>10</v>
      </c>
      <c r="K7" s="5">
        <v>11</v>
      </c>
      <c r="L7" s="5">
        <v>12</v>
      </c>
    </row>
    <row r="8" spans="1:12" s="50" customFormat="1" ht="48.75" customHeight="1">
      <c r="A8" s="51">
        <f>B8+C8+F8</f>
        <v>232950.85</v>
      </c>
      <c r="B8" s="51"/>
      <c r="C8" s="51">
        <f>D8+E8</f>
        <v>157497.85</v>
      </c>
      <c r="D8" s="51"/>
      <c r="E8" s="51">
        <v>157497.85</v>
      </c>
      <c r="F8" s="51">
        <v>75453</v>
      </c>
      <c r="G8" s="51">
        <f>H8+I8+L8</f>
        <v>198219.15</v>
      </c>
      <c r="H8" s="51"/>
      <c r="I8" s="51">
        <f>J8+K8</f>
        <v>125753.15</v>
      </c>
      <c r="J8" s="51"/>
      <c r="K8" s="51">
        <v>125753.15</v>
      </c>
      <c r="L8" s="51">
        <v>72466</v>
      </c>
    </row>
    <row r="9" spans="1:12" ht="28.5" customHeight="1">
      <c r="A9" s="58" t="s">
        <v>267</v>
      </c>
      <c r="B9" s="58"/>
      <c r="C9" s="58"/>
      <c r="D9" s="58"/>
      <c r="E9" s="58"/>
      <c r="F9" s="58"/>
      <c r="G9" s="58"/>
      <c r="H9" s="58"/>
      <c r="I9" s="58"/>
      <c r="J9" s="58"/>
      <c r="K9" s="58"/>
      <c r="L9" s="58"/>
    </row>
    <row r="10" ht="15" customHeight="1">
      <c r="F10" s="10"/>
    </row>
    <row r="11" ht="15" customHeight="1"/>
    <row r="12" ht="15" customHeight="1"/>
    <row r="13" ht="15" customHeight="1"/>
    <row r="14" ht="15" customHeight="1"/>
    <row r="15" ht="15" customHeight="1"/>
    <row r="16" ht="25.5" customHeight="1"/>
  </sheetData>
  <mergeCells count="13">
    <mergeCell ref="A1:L1"/>
    <mergeCell ref="A4:F4"/>
    <mergeCell ref="G4:L4"/>
    <mergeCell ref="C5:E5"/>
    <mergeCell ref="I5:K5"/>
    <mergeCell ref="B3:C3"/>
    <mergeCell ref="A9:L9"/>
    <mergeCell ref="A5:A6"/>
    <mergeCell ref="B5:B6"/>
    <mergeCell ref="F5:F6"/>
    <mergeCell ref="G5:G6"/>
    <mergeCell ref="H5:H6"/>
    <mergeCell ref="L5:L6"/>
  </mergeCells>
  <printOptions horizontalCentered="1"/>
  <pageMargins left="0.39305555555555555" right="0.39305555555555555" top="0.8194444444444444" bottom="0.3541666666666667" header="0.4326388888888889" footer="0.15694444444444444"/>
  <pageSetup cellComments="atEnd" firstPageNumber="1" useFirstPageNumber="1"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4"/>
  <sheetViews>
    <sheetView tabSelected="1" workbookViewId="0" topLeftCell="A1">
      <selection activeCell="H28" sqref="H28"/>
    </sheetView>
  </sheetViews>
  <sheetFormatPr defaultColWidth="9.140625" defaultRowHeight="12.75"/>
  <cols>
    <col min="1" max="3" width="3.140625" style="1" customWidth="1"/>
    <col min="4" max="4" width="23.8515625" style="1" customWidth="1"/>
    <col min="5" max="5" width="17.421875" style="1" customWidth="1"/>
    <col min="6" max="6" width="16.8515625" style="1" customWidth="1"/>
    <col min="7" max="7" width="16.00390625" style="1" customWidth="1"/>
    <col min="8" max="8" width="14.421875" style="1" customWidth="1"/>
    <col min="9" max="9" width="16.8515625" style="1" customWidth="1"/>
    <col min="10" max="10" width="17.8515625" style="1" customWidth="1"/>
    <col min="11" max="11" width="9.7109375" style="1" customWidth="1"/>
    <col min="12" max="16384" width="9.140625" style="1" bestFit="1" customWidth="1"/>
  </cols>
  <sheetData>
    <row r="1" spans="1:10" ht="29.25" customHeight="1">
      <c r="A1" s="65" t="s">
        <v>268</v>
      </c>
      <c r="B1" s="65"/>
      <c r="C1" s="65"/>
      <c r="D1" s="65"/>
      <c r="E1" s="65"/>
      <c r="F1" s="65"/>
      <c r="G1" s="65"/>
      <c r="H1" s="65"/>
      <c r="I1" s="65"/>
      <c r="J1" s="65"/>
    </row>
    <row r="2" spans="1:10" ht="24" customHeight="1">
      <c r="A2" s="65"/>
      <c r="B2" s="65"/>
      <c r="C2" s="65"/>
      <c r="D2" s="65"/>
      <c r="E2" s="65"/>
      <c r="F2" s="65"/>
      <c r="G2" s="65"/>
      <c r="H2" s="65"/>
      <c r="I2" s="65"/>
      <c r="J2" s="65"/>
    </row>
    <row r="3" spans="1:10" ht="18.75" customHeight="1">
      <c r="A3" s="2"/>
      <c r="B3" s="2"/>
      <c r="C3" s="2"/>
      <c r="D3" s="2"/>
      <c r="E3" s="2"/>
      <c r="F3" s="2"/>
      <c r="G3" s="2"/>
      <c r="H3" s="2"/>
      <c r="I3" s="2"/>
      <c r="J3" s="8" t="s">
        <v>269</v>
      </c>
    </row>
    <row r="4" spans="1:10" ht="25.5" customHeight="1">
      <c r="A4" s="3" t="s">
        <v>105</v>
      </c>
      <c r="D4" s="3" t="s">
        <v>275</v>
      </c>
      <c r="J4" s="8" t="s">
        <v>3</v>
      </c>
    </row>
    <row r="5" spans="1:10" ht="25.5" customHeight="1">
      <c r="A5" s="55" t="s">
        <v>7</v>
      </c>
      <c r="B5" s="55" t="s">
        <v>5</v>
      </c>
      <c r="C5" s="55" t="s">
        <v>5</v>
      </c>
      <c r="D5" s="55" t="s">
        <v>5</v>
      </c>
      <c r="E5" s="55" t="s">
        <v>270</v>
      </c>
      <c r="F5" s="97" t="s">
        <v>271</v>
      </c>
      <c r="G5" s="55" t="s">
        <v>272</v>
      </c>
      <c r="H5" s="55" t="s">
        <v>5</v>
      </c>
      <c r="I5" s="55" t="s">
        <v>5</v>
      </c>
      <c r="J5" s="55" t="s">
        <v>273</v>
      </c>
    </row>
    <row r="6" spans="1:10" ht="15" customHeight="1">
      <c r="A6" s="55" t="s">
        <v>58</v>
      </c>
      <c r="B6" s="55" t="s">
        <v>5</v>
      </c>
      <c r="C6" s="55" t="s">
        <v>5</v>
      </c>
      <c r="D6" s="55" t="s">
        <v>59</v>
      </c>
      <c r="E6" s="55"/>
      <c r="F6" s="98"/>
      <c r="G6" s="55" t="s">
        <v>60</v>
      </c>
      <c r="H6" s="55" t="s">
        <v>107</v>
      </c>
      <c r="I6" s="55" t="s">
        <v>108</v>
      </c>
      <c r="J6" s="55"/>
    </row>
    <row r="7" spans="1:10" ht="15" customHeight="1">
      <c r="A7" s="55" t="s">
        <v>5</v>
      </c>
      <c r="B7" s="55" t="s">
        <v>5</v>
      </c>
      <c r="C7" s="55" t="s">
        <v>5</v>
      </c>
      <c r="D7" s="55" t="s">
        <v>5</v>
      </c>
      <c r="E7" s="55"/>
      <c r="F7" s="98"/>
      <c r="G7" s="55" t="s">
        <v>5</v>
      </c>
      <c r="H7" s="55"/>
      <c r="I7" s="55"/>
      <c r="J7" s="55"/>
    </row>
    <row r="8" spans="1:10" ht="0.75" customHeight="1">
      <c r="A8" s="55" t="s">
        <v>5</v>
      </c>
      <c r="B8" s="55" t="s">
        <v>5</v>
      </c>
      <c r="C8" s="55" t="s">
        <v>5</v>
      </c>
      <c r="D8" s="55" t="s">
        <v>5</v>
      </c>
      <c r="E8" s="55"/>
      <c r="F8" s="99"/>
      <c r="G8" s="55" t="s">
        <v>5</v>
      </c>
      <c r="H8" s="55"/>
      <c r="I8" s="55"/>
      <c r="J8" s="55"/>
    </row>
    <row r="9" spans="1:10" ht="32.25" customHeight="1">
      <c r="A9" s="63" t="s">
        <v>61</v>
      </c>
      <c r="B9" s="63" t="s">
        <v>62</v>
      </c>
      <c r="C9" s="55" t="s">
        <v>63</v>
      </c>
      <c r="D9" s="4" t="s">
        <v>11</v>
      </c>
      <c r="E9" s="5" t="s">
        <v>64</v>
      </c>
      <c r="F9" s="5" t="s">
        <v>65</v>
      </c>
      <c r="G9" s="5" t="s">
        <v>66</v>
      </c>
      <c r="H9" s="5" t="s">
        <v>67</v>
      </c>
      <c r="I9" s="5" t="s">
        <v>68</v>
      </c>
      <c r="J9" s="5" t="s">
        <v>69</v>
      </c>
    </row>
    <row r="10" spans="1:10" ht="32.25" customHeight="1">
      <c r="A10" s="64"/>
      <c r="B10" s="64"/>
      <c r="C10" s="55"/>
      <c r="D10" s="4" t="s">
        <v>71</v>
      </c>
      <c r="E10" s="52">
        <v>37596949</v>
      </c>
      <c r="F10" s="43">
        <v>6254300</v>
      </c>
      <c r="G10" s="43">
        <v>28483479.93</v>
      </c>
      <c r="H10" s="6" t="s">
        <v>5</v>
      </c>
      <c r="I10" s="43">
        <v>28483479.93</v>
      </c>
      <c r="J10" s="43">
        <v>15367769.07</v>
      </c>
    </row>
    <row r="11" spans="1:10" ht="46.5" customHeight="1">
      <c r="A11" s="96">
        <v>229</v>
      </c>
      <c r="B11" s="96" t="s">
        <v>5</v>
      </c>
      <c r="C11" s="96" t="s">
        <v>5</v>
      </c>
      <c r="D11" s="7" t="s">
        <v>98</v>
      </c>
      <c r="E11" s="43">
        <v>37596949</v>
      </c>
      <c r="F11" s="43">
        <v>6254300</v>
      </c>
      <c r="G11" s="43">
        <v>28483479.93</v>
      </c>
      <c r="H11" s="6" t="s">
        <v>5</v>
      </c>
      <c r="I11" s="43">
        <v>28483479.93</v>
      </c>
      <c r="J11" s="43">
        <v>15367769.07</v>
      </c>
    </row>
    <row r="12" spans="1:10" ht="46.5" customHeight="1">
      <c r="A12" s="96">
        <v>22960</v>
      </c>
      <c r="B12" s="96" t="s">
        <v>5</v>
      </c>
      <c r="C12" s="96" t="s">
        <v>5</v>
      </c>
      <c r="D12" s="7" t="s">
        <v>99</v>
      </c>
      <c r="E12" s="43">
        <v>37596949</v>
      </c>
      <c r="F12" s="43">
        <v>6254300</v>
      </c>
      <c r="G12" s="43">
        <v>28483479.93</v>
      </c>
      <c r="H12" s="6"/>
      <c r="I12" s="43">
        <v>28483479.93</v>
      </c>
      <c r="J12" s="43">
        <v>15367769.07</v>
      </c>
    </row>
    <row r="13" spans="1:10" ht="46.5" customHeight="1">
      <c r="A13" s="96">
        <v>2296002</v>
      </c>
      <c r="B13" s="96" t="s">
        <v>5</v>
      </c>
      <c r="C13" s="96" t="s">
        <v>5</v>
      </c>
      <c r="D13" s="7" t="s">
        <v>100</v>
      </c>
      <c r="E13" s="43">
        <v>37596949</v>
      </c>
      <c r="F13" s="43">
        <v>6254300</v>
      </c>
      <c r="G13" s="43">
        <v>28483479.93</v>
      </c>
      <c r="H13" s="6" t="s">
        <v>5</v>
      </c>
      <c r="I13" s="43">
        <v>28483479.93</v>
      </c>
      <c r="J13" s="43">
        <v>15367769.07</v>
      </c>
    </row>
    <row r="14" spans="1:10" ht="30.75" customHeight="1">
      <c r="A14" s="61" t="s">
        <v>274</v>
      </c>
      <c r="B14" s="62"/>
      <c r="C14" s="62"/>
      <c r="D14" s="62"/>
      <c r="E14" s="62"/>
      <c r="F14" s="62"/>
      <c r="G14" s="62"/>
      <c r="H14" s="62"/>
      <c r="I14" s="62"/>
      <c r="J14" s="62"/>
    </row>
  </sheetData>
  <mergeCells count="18">
    <mergeCell ref="A1:J2"/>
    <mergeCell ref="A6:C8"/>
    <mergeCell ref="I6:I8"/>
    <mergeCell ref="A5:D5"/>
    <mergeCell ref="G5:I5"/>
    <mergeCell ref="D6:D8"/>
    <mergeCell ref="E5:E8"/>
    <mergeCell ref="F5:F8"/>
    <mergeCell ref="G6:G8"/>
    <mergeCell ref="H6:H8"/>
    <mergeCell ref="A14:J14"/>
    <mergeCell ref="A9:A10"/>
    <mergeCell ref="B9:B10"/>
    <mergeCell ref="C9:C10"/>
    <mergeCell ref="A13:C13"/>
    <mergeCell ref="A11:C11"/>
    <mergeCell ref="A12:C12"/>
    <mergeCell ref="J5:J8"/>
  </mergeCells>
  <printOptions horizontalCentered="1"/>
  <pageMargins left="0.39305555555555555" right="0.39305555555555555" top="0.8194444444444444" bottom="0.3541666666666667" header="0.4326388888888889" footer="0.15694444444444444"/>
  <pageSetup cellComments="atEnd" firstPageNumber="1" useFirstPageNumber="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2017-08-28T03:39:00Z</cp:lastPrinted>
  <dcterms:created xsi:type="dcterms:W3CDTF">2017-06-07T07:58:16Z</dcterms:created>
  <dcterms:modified xsi:type="dcterms:W3CDTF">2017-11-01T09:22:26Z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