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380" tabRatio="847"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<sst xmlns="http://schemas.openxmlformats.org/spreadsheetml/2006/main" count="744" uniqueCount="263">
  <si>
    <t>附件3</t>
  </si>
  <si>
    <t>收入支出决算总表</t>
  </si>
  <si>
    <t>公开01表</t>
  </si>
  <si>
    <t>公开部门：</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</si>
  <si>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</si>
  <si>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</si>
  <si>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</si>
  <si>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</si>
  <si>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</si>
  <si>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</si>
  <si>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</si>
  <si>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</si>
  <si>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</si>
  <si>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</si>
  <si>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</si>
  <si>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</si>
  <si>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</si>
  <si>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</si>
  <si>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</si>
  <si>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</si>
  <si>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</si>
  <si>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</si>
  <si>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</si>
  <si>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</si>
  <si>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</si>
  <si>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</si>
  <si>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</si>
  <si>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</si>
  <si>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</si>
  <si>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</si>
  <si>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</si>
  <si>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</si>
  <si>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</si>
  <si>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</si>
  <si>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</si>
  <si>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</si>
  <si>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</si>
  <si>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</si>
  <si>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</si>
  <si>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</si>
  <si>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</si>
  <si>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</si>
  <si>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</si>
  <si>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</si>
  <si>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</si>
  <si>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</si>
  <si>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</si>
  <si>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</si>
  <si>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</si>
  <si>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</si>
  <si>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</si>
  <si>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</si>
  <si>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</si>
  <si>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</si>
  <si>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</si>
  <si>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</si>
  <si>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</si>
  <si>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</si>
  <si>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</si>
  <si>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</si>
  <si>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</si>
  <si>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</si>
  <si>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</si>
  <si>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</si>
  <si>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</si>
  <si>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</si>
  <si>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</si>
  <si>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</si>
  <si>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</si>
  <si>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</si>
  <si>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</si>
  <si>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</si>
  <si>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</si>
  <si>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一般公共服务支出</t>
  </si>
  <si>
    <t>政府办公厅（室）及相关机构事务</t>
  </si>
  <si>
    <t xml:space="preserve">  行政运行</t>
  </si>
  <si>
    <t>财政事务</t>
  </si>
  <si>
    <t xml:space="preserve">  其他财政事务支出</t>
  </si>
  <si>
    <t>其他一般公共服务支出</t>
  </si>
  <si>
    <t xml:space="preserve">  其他一般公共服务支出</t>
  </si>
  <si>
    <t>文化体育与传媒支出</t>
  </si>
  <si>
    <t>文化</t>
  </si>
  <si>
    <t xml:space="preserve">  群众文化</t>
  </si>
  <si>
    <t>社会保障和就业支出</t>
  </si>
  <si>
    <t>行政事业单位离退休</t>
  </si>
  <si>
    <t xml:space="preserve">  未归口管理的行政单位离退休</t>
  </si>
  <si>
    <t xml:space="preserve">  机关事业单位基本养老保险缴费支出★</t>
  </si>
  <si>
    <t>医疗卫生与计划生育支出</t>
  </si>
  <si>
    <t>计划生育事务</t>
  </si>
  <si>
    <t xml:space="preserve">  其他计划生育事务支出</t>
  </si>
  <si>
    <t>节能环保支出</t>
  </si>
  <si>
    <t>自然生态保护</t>
  </si>
  <si>
    <t xml:space="preserve">  农村环境保护</t>
  </si>
  <si>
    <t>农林水支出</t>
  </si>
  <si>
    <t>农村综合改革</t>
  </si>
  <si>
    <t xml:space="preserve">  对村级一事一议的补助</t>
  </si>
  <si>
    <t>住房保障支出</t>
  </si>
  <si>
    <t>住房改革支出</t>
  </si>
  <si>
    <t xml:space="preserve">  住房公积金</t>
  </si>
  <si>
    <t xml:space="preserve">  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</si>
  <si>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</si>
  <si>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</si>
  <si>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</si>
  <si>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</si>
  <si>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</si>
  <si>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</si>
  <si>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</si>
  <si>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</si>
  <si>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 xml:space="preserve">  一般行政管理事务</t>
  </si>
  <si>
    <t xml:space="preserve">  其他政府办公厅（室）及相关机构事务支出</t>
  </si>
  <si>
    <t xml:space="preserve">  农村综合改革示范试点补助</t>
  </si>
  <si>
    <t>其他农林水支出</t>
  </si>
  <si>
    <t xml:space="preserve">  其他农林水支出</t>
  </si>
  <si>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</si>
  <si>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</si>
  <si>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</si>
  <si>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</si>
  <si>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</si>
  <si>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</si>
  <si>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</si>
  <si>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</si>
  <si>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</si>
  <si>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</si>
  <si>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</si>
  <si>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</si>
  <si>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</si>
  <si>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</si>
  <si>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</si>
  <si>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</si>
  <si>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注：本表反映部门本年度一般公共预算财政拨款实际支出情况，数据取自财决07表</t>
  </si>
  <si>
    <t>一般公共预算财政拨款基本支出决算表</t>
  </si>
  <si>
    <r>
      <t>公开</t>
    </r>
    <r>
      <rPr>
        <sz val="12"/>
        <color indexed="8"/>
        <rFont val="Arial"/>
        <family val="2"/>
      </rPr>
      <t>06</t>
    </r>
    <r>
      <rPr>
        <sz val="12"/>
        <color indexed="8"/>
        <rFont val="宋体"/>
        <family val="0"/>
      </rPr>
      <t>表</t>
    </r>
  </si>
  <si>
    <t>人员经费</t>
  </si>
  <si>
    <t>公用经费</t>
  </si>
  <si>
    <t>科目编码</t>
  </si>
  <si>
    <t>金额</t>
  </si>
  <si>
    <t>301</t>
  </si>
  <si>
    <t>工资福利支出</t>
  </si>
  <si>
    <t>商品和服务支出</t>
  </si>
  <si>
    <t>其他资本性支出</t>
  </si>
  <si>
    <t>30101</t>
  </si>
  <si>
    <t xml:space="preserve">  基本工资</t>
  </si>
  <si>
    <t xml:space="preserve">  办公费</t>
  </si>
  <si>
    <t xml:space="preserve">  房屋建筑物购建</t>
  </si>
  <si>
    <t>30102</t>
  </si>
  <si>
    <t xml:space="preserve">  津贴补贴</t>
  </si>
  <si>
    <t xml:space="preserve">  印刷费</t>
  </si>
  <si>
    <t xml:space="preserve">  办公设备购置</t>
  </si>
  <si>
    <t>30103</t>
  </si>
  <si>
    <t xml:space="preserve">  奖金</t>
  </si>
  <si>
    <t xml:space="preserve">  咨询费</t>
  </si>
  <si>
    <t xml:space="preserve">  专用设备购置</t>
  </si>
  <si>
    <t>30104</t>
  </si>
  <si>
    <t xml:space="preserve">  其他社会保障缴费</t>
  </si>
  <si>
    <t xml:space="preserve">  手续费</t>
  </si>
  <si>
    <t xml:space="preserve">  基础设施建设</t>
  </si>
  <si>
    <t>30106</t>
  </si>
  <si>
    <t xml:space="preserve">  伙食补助费</t>
  </si>
  <si>
    <t xml:space="preserve">  水费</t>
  </si>
  <si>
    <t xml:space="preserve">  大型修缮</t>
  </si>
  <si>
    <t>30107</t>
  </si>
  <si>
    <t xml:space="preserve">  绩效工资</t>
  </si>
  <si>
    <t xml:space="preserve">  电费</t>
  </si>
  <si>
    <t xml:space="preserve">  信息网络及软件购置更新</t>
  </si>
  <si>
    <t>30108</t>
  </si>
  <si>
    <t xml:space="preserve">  机关事业单位基本养老保险缴费</t>
  </si>
  <si>
    <t xml:space="preserve">  邮电费</t>
  </si>
  <si>
    <t xml:space="preserve">  物资储备</t>
  </si>
  <si>
    <t>30109</t>
  </si>
  <si>
    <t xml:space="preserve">  职业年金缴费</t>
  </si>
  <si>
    <t xml:space="preserve">  取暖费</t>
  </si>
  <si>
    <t xml:space="preserve">  土地补偿</t>
  </si>
  <si>
    <t>30199</t>
  </si>
  <si>
    <t xml:space="preserve">  其他工资福利支出</t>
  </si>
  <si>
    <t xml:space="preserve">  物业管理费</t>
  </si>
  <si>
    <t xml:space="preserve">  安置补助</t>
  </si>
  <si>
    <t>303</t>
  </si>
  <si>
    <t>对个人和家庭的补助</t>
  </si>
  <si>
    <t xml:space="preserve">  差旅费</t>
  </si>
  <si>
    <t xml:space="preserve">  地上附着物和青苗补偿</t>
  </si>
  <si>
    <t>30301</t>
  </si>
  <si>
    <t xml:space="preserve">  离休费</t>
  </si>
  <si>
    <t xml:space="preserve">  因公出国（境）费用</t>
  </si>
  <si>
    <t xml:space="preserve">  拆迁补偿</t>
  </si>
  <si>
    <t>30302</t>
  </si>
  <si>
    <t xml:space="preserve">  退休费</t>
  </si>
  <si>
    <t xml:space="preserve">  维修(护)费</t>
  </si>
  <si>
    <t xml:space="preserve">  公务用车购置</t>
  </si>
  <si>
    <t>30303</t>
  </si>
  <si>
    <t xml:space="preserve">  退职（役）费</t>
  </si>
  <si>
    <t xml:space="preserve">  租赁费</t>
  </si>
  <si>
    <t xml:space="preserve">  其他交通工具购置</t>
  </si>
  <si>
    <t>30304</t>
  </si>
  <si>
    <t xml:space="preserve">  抚恤金</t>
  </si>
  <si>
    <t xml:space="preserve">  会议费</t>
  </si>
  <si>
    <t xml:space="preserve">  产权参股</t>
  </si>
  <si>
    <t>30305</t>
  </si>
  <si>
    <t xml:space="preserve">  生活补助</t>
  </si>
  <si>
    <t xml:space="preserve">  培训费</t>
  </si>
  <si>
    <t xml:space="preserve">  其他资本性支出</t>
  </si>
  <si>
    <t>30306</t>
  </si>
  <si>
    <t xml:space="preserve">  救济费</t>
  </si>
  <si>
    <t xml:space="preserve">  公务接待费</t>
  </si>
  <si>
    <t>对企事业单位的补贴</t>
  </si>
  <si>
    <t>30307</t>
  </si>
  <si>
    <t xml:space="preserve">  医疗费</t>
  </si>
  <si>
    <t xml:space="preserve">  专用材料费</t>
  </si>
  <si>
    <t xml:space="preserve">  企业政策性补贴</t>
  </si>
  <si>
    <t>30308</t>
  </si>
  <si>
    <t xml:space="preserve">  助学金</t>
  </si>
  <si>
    <t xml:space="preserve">  被装购置费</t>
  </si>
  <si>
    <t xml:space="preserve">  事业单位补贴</t>
  </si>
  <si>
    <t>30309</t>
  </si>
  <si>
    <t xml:space="preserve">  奖励金</t>
  </si>
  <si>
    <t xml:space="preserve">  专用燃料费</t>
  </si>
  <si>
    <t xml:space="preserve">  财政贴息</t>
  </si>
  <si>
    <t>30310</t>
  </si>
  <si>
    <t xml:space="preserve">  生产补贴</t>
  </si>
  <si>
    <t xml:space="preserve">  劳务费</t>
  </si>
  <si>
    <t xml:space="preserve">  其他对企事业单位的补贴</t>
  </si>
  <si>
    <t>30311</t>
  </si>
  <si>
    <t xml:space="preserve">  委托业务费</t>
  </si>
  <si>
    <t>债务利息支出</t>
  </si>
  <si>
    <t>30312</t>
  </si>
  <si>
    <t xml:space="preserve">  提租补贴</t>
  </si>
  <si>
    <t xml:space="preserve">  工会经费</t>
  </si>
  <si>
    <t xml:space="preserve">  国内债务付息</t>
  </si>
  <si>
    <t>30313</t>
  </si>
  <si>
    <t xml:space="preserve">  福利费</t>
  </si>
  <si>
    <t xml:space="preserve">  国外债务付息</t>
  </si>
  <si>
    <t>30314</t>
  </si>
  <si>
    <t xml:space="preserve">  采暖补贴</t>
  </si>
  <si>
    <t xml:space="preserve">  公务用车运行维护费</t>
  </si>
  <si>
    <t>其他支出</t>
  </si>
  <si>
    <t>30315</t>
  </si>
  <si>
    <t xml:space="preserve">  物业服务补贴</t>
  </si>
  <si>
    <t xml:space="preserve">  其他交通费用</t>
  </si>
  <si>
    <t xml:space="preserve">  赠与</t>
  </si>
  <si>
    <t>30399</t>
  </si>
  <si>
    <t xml:space="preserve">  其他对个人和家庭的补助支出</t>
  </si>
  <si>
    <t xml:space="preserve">  税金及附加费用</t>
  </si>
  <si>
    <t xml:space="preserve">  其他商品和服务支出</t>
  </si>
  <si>
    <t>人员经费合计</t>
  </si>
  <si>
    <t>公用经费合计</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</si>
  <si>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</si>
  <si>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</si>
  <si>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</si>
  <si>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</si>
  <si>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</si>
  <si>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因公出国（境）费</t>
  </si>
  <si>
    <t>公务用车购置及运行费</t>
  </si>
  <si>
    <t>公务接待费</t>
  </si>
  <si>
    <t>公务用车购置费</t>
  </si>
  <si>
    <t>公务用车运行费</t>
  </si>
  <si>
    <t>注：2017年度预算数为“三公”经费年初预算数，决算数是包括当年财政拨款预算和以前年度结转结余资金安排的实际支出，数据取自CS05表。</t>
  </si>
  <si>
    <t>政府性基金预算财政拨款收入支出决算表(汇总）</t>
  </si>
  <si>
    <r>
      <t>公开</t>
    </r>
    <r>
      <rPr>
        <sz val="12"/>
        <color indexed="8"/>
        <rFont val="Arial"/>
        <family val="2"/>
      </rPr>
      <t>08</t>
    </r>
    <r>
      <rPr>
        <sz val="12"/>
        <color indexed="8"/>
        <rFont val="宋体"/>
        <family val="0"/>
      </rPr>
      <t>表</t>
    </r>
  </si>
  <si>
    <t>年初结转和结余</t>
  </si>
  <si>
    <t>本年收入</t>
  </si>
  <si>
    <t>本年支出</t>
  </si>
  <si>
    <t>年末结转和结余</t>
  </si>
  <si>
    <t>无</t>
  </si>
  <si>
    <t>注：本表反映部门本年度政府性基金预算财政拨款收入支出及结转结余情况,数据取自财决09表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</si>
</sst>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3">
    <font>
      <sz val="10"/>
      <color indexed="8"/>
      <name val="Arial"/>
      <family val="2"/>
    </font>
    <font>
      <sz val="12"/>
      <name val="宋体"/>
      <family val="0"/>
    </font>
    <font>
      <sz val="20"/>
      <color indexed="8"/>
      <name val="方正小标宋_GBK"/>
      <family val="4"/>
    </font>
    <font>
      <sz val="18"/>
      <color indexed="8"/>
      <name val="Arial"/>
      <family val="2"/>
    </font>
    <font>
      <sz val="12"/>
      <color indexed="8"/>
      <name val="宋体"/>
      <family val="0"/>
    </font>
    <font>
      <sz val="11"/>
      <color indexed="8"/>
      <name val="宋体"/>
      <family val="0"/>
    </font>
    <font>
      <sz val="10"/>
      <color indexed="8"/>
      <name val="宋体"/>
      <family val="0"/>
    </font>
    <font>
      <sz val="11"/>
      <color indexed="8"/>
      <name val="Arial"/>
      <family val="2"/>
    </font>
    <font>
      <b/>
      <sz val="10"/>
      <color indexed="8"/>
      <name val="宋体"/>
      <family val="0"/>
    </font>
    <font>
      <sz val="12"/>
      <color indexed="8"/>
      <name val="Arial"/>
      <family val="2"/>
    </font>
    <font>
      <b/>
      <sz val="11"/>
      <color indexed="8"/>
      <name val="宋体"/>
      <family val="0"/>
    </font>
    <font>
      <sz val="16"/>
      <color indexed="8"/>
      <name val="黑体"/>
      <family val="0"/>
    </font>
    <font>
      <sz val="11"/>
      <color indexed="53"/>
      <name val="宋体"/>
      <family val="0"/>
    </font>
    <font>
      <u val="single"/>
      <sz val="10"/>
      <color indexed="12"/>
      <name val="Arial"/>
      <family val="2"/>
    </font>
    <font>
      <sz val="11"/>
      <color indexed="16"/>
      <name val="宋体"/>
      <family val="0"/>
    </font>
    <font>
      <sz val="11"/>
      <color indexed="9"/>
      <name val="宋体"/>
      <family val="0"/>
    </font>
    <font>
      <b/>
      <sz val="11"/>
      <color indexed="53"/>
      <name val="宋体"/>
      <family val="0"/>
    </font>
    <font>
      <b/>
      <sz val="11"/>
      <color indexed="54"/>
      <name val="宋体"/>
      <family val="0"/>
    </font>
    <font>
      <b/>
      <sz val="13"/>
      <color indexed="54"/>
      <name val="宋体"/>
      <family val="0"/>
    </font>
    <font>
      <b/>
      <sz val="15"/>
      <color indexed="54"/>
      <name val="宋体"/>
      <family val="0"/>
    </font>
    <font>
      <sz val="11"/>
      <color indexed="10"/>
      <name val="宋体"/>
      <family val="0"/>
    </font>
    <font>
      <sz val="11"/>
      <color indexed="62"/>
      <name val="宋体"/>
      <family val="0"/>
    </font>
    <font>
      <sz val="11"/>
      <color indexed="17"/>
      <name val="宋体"/>
      <family val="0"/>
    </font>
    <font>
      <b/>
      <sz val="11"/>
      <color indexed="9"/>
      <name val="宋体"/>
      <family val="0"/>
    </font>
    <font>
      <i/>
      <sz val="11"/>
      <color indexed="23"/>
      <name val="宋体"/>
      <family val="0"/>
    </font>
    <font>
      <u val="single"/>
      <sz val="10"/>
      <color indexed="36"/>
      <name val="Arial"/>
      <family val="2"/>
    </font>
    <font>
      <sz val="11"/>
      <color indexed="19"/>
      <name val="宋体"/>
      <family val="0"/>
    </font>
    <font>
      <b/>
      <sz val="11"/>
      <color indexed="63"/>
      <name val="宋体"/>
      <family val="0"/>
    </font>
    <font>
      <b/>
      <sz val="18"/>
      <color indexed="54"/>
      <name val="宋体"/>
      <family val="0"/>
    </font>
    <font>
      <sz val="12"/>
      <color rgb="FF000000"/>
      <name val="宋体"/>
      <family val="0"/>
    </font>
    <font>
      <b/>
      <sz val="10"/>
      <color indexed="8"/>
      <name val="Calibri"/>
      <family val="0"/>
    </font>
    <font>
      <sz val="10"/>
      <color rgb="FF000000"/>
      <name val="Calibri"/>
      <family val="0"/>
    </font>
    <font>
      <sz val="10"/>
      <color indexed="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63"/>
      </left>
      <right>
        <color indexed="63"/>
      </right>
      <top style="medium">
        <color indexed="8"/>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1"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4" fillId="5" borderId="0" applyNumberFormat="0" applyBorder="0" applyAlignment="0" applyProtection="0"/>
    <xf numFmtId="176" fontId="0" fillId="0" borderId="0">
      <alignment/>
      <protection/>
    </xf>
    <xf numFmtId="0" fontId="15" fillId="4" borderId="0" applyNumberFormat="0" applyBorder="0" applyAlignment="0" applyProtection="0"/>
    <xf numFmtId="0" fontId="13" fillId="0" borderId="0" applyNumberFormat="0" applyFill="0" applyBorder="0" applyAlignment="0" applyProtection="0"/>
    <xf numFmtId="9" fontId="0" fillId="0" borderId="0">
      <alignment/>
      <protection/>
    </xf>
    <xf numFmtId="0" fontId="25"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19" fillId="0" borderId="3" applyNumberFormat="0" applyFill="0" applyAlignment="0" applyProtection="0"/>
    <xf numFmtId="0" fontId="18" fillId="0" borderId="3" applyNumberFormat="0" applyFill="0" applyAlignment="0" applyProtection="0"/>
    <xf numFmtId="0" fontId="15" fillId="7" borderId="0" applyNumberFormat="0" applyBorder="0" applyAlignment="0" applyProtection="0"/>
    <xf numFmtId="0" fontId="17" fillId="0" borderId="4" applyNumberFormat="0" applyFill="0" applyAlignment="0" applyProtection="0"/>
    <xf numFmtId="0" fontId="15" fillId="3" borderId="0" applyNumberFormat="0" applyBorder="0" applyAlignment="0" applyProtection="0"/>
    <xf numFmtId="0" fontId="27" fillId="2" borderId="5" applyNumberFormat="0" applyAlignment="0" applyProtection="0"/>
    <xf numFmtId="0" fontId="16" fillId="2" borderId="1" applyNumberFormat="0" applyAlignment="0" applyProtection="0"/>
    <xf numFmtId="0" fontId="23" fillId="8" borderId="6" applyNumberFormat="0" applyAlignment="0" applyProtection="0"/>
    <xf numFmtId="0" fontId="5" fillId="9" borderId="0" applyNumberFormat="0" applyBorder="0" applyAlignment="0" applyProtection="0"/>
    <xf numFmtId="0" fontId="15" fillId="10" borderId="0" applyNumberFormat="0" applyBorder="0" applyAlignment="0" applyProtection="0"/>
    <xf numFmtId="0" fontId="12" fillId="0" borderId="7" applyNumberFormat="0" applyFill="0" applyAlignment="0" applyProtection="0"/>
    <xf numFmtId="0" fontId="10" fillId="0" borderId="8" applyNumberFormat="0" applyFill="0" applyAlignment="0" applyProtection="0"/>
    <xf numFmtId="0" fontId="22" fillId="9" borderId="0" applyNumberFormat="0" applyBorder="0" applyAlignment="0" applyProtection="0"/>
    <xf numFmtId="0" fontId="26" fillId="11" borderId="0" applyNumberFormat="0" applyBorder="0" applyAlignment="0" applyProtection="0"/>
    <xf numFmtId="0" fontId="5" fillId="12" borderId="0" applyNumberFormat="0" applyBorder="0" applyAlignment="0" applyProtection="0"/>
    <xf numFmtId="0" fontId="1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5" fillId="16" borderId="0" applyNumberFormat="0" applyBorder="0" applyAlignment="0" applyProtection="0"/>
    <xf numFmtId="0" fontId="5"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5" fillId="4" borderId="0" applyNumberFormat="0" applyBorder="0" applyAlignment="0" applyProtection="0"/>
    <xf numFmtId="0" fontId="15" fillId="4" borderId="0" applyNumberFormat="0" applyBorder="0" applyAlignment="0" applyProtection="0"/>
  </cellStyleXfs>
  <cellXfs count="91">
    <xf numFmtId="0" fontId="0" fillId="0" borderId="0" xfId="0" applyAlignment="1">
      <alignment/>
    </xf>
    <xf numFmtId="0" fontId="0" fillId="0" borderId="0" xfId="0" applyFill="1" applyAlignment="1" applyProtection="1">
      <alignment/>
      <protection/>
    </xf>
    <xf numFmtId="0" fontId="2"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5" fillId="0" borderId="9" xfId="0" applyFont="1" applyFill="1" applyBorder="1" applyAlignment="1" applyProtection="1">
      <alignment horizontal="center" vertical="center" wrapText="1" shrinkToFit="1"/>
      <protection/>
    </xf>
    <xf numFmtId="0" fontId="5" fillId="0" borderId="10" xfId="0" applyFont="1" applyFill="1" applyBorder="1" applyAlignment="1" applyProtection="1">
      <alignment horizontal="center" vertical="center" wrapText="1" shrinkToFit="1"/>
      <protection/>
    </xf>
    <xf numFmtId="0" fontId="5" fillId="0" borderId="11" xfId="0"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wrapText="1" shrinkToFit="1"/>
      <protection/>
    </xf>
    <xf numFmtId="0" fontId="6" fillId="0" borderId="9"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wrapText="1" shrinkToFit="1"/>
      <protection/>
    </xf>
    <xf numFmtId="0" fontId="5" fillId="0" borderId="9" xfId="0" applyFont="1" applyFill="1" applyBorder="1" applyAlignment="1" applyProtection="1">
      <alignment horizontal="center" vertical="center" shrinkToFit="1"/>
      <protection/>
    </xf>
    <xf numFmtId="0" fontId="0" fillId="0" borderId="9" xfId="0" applyFill="1" applyBorder="1" applyAlignment="1" applyProtection="1">
      <alignment horizontal="center" vertical="center"/>
      <protection/>
    </xf>
    <xf numFmtId="0" fontId="5" fillId="0" borderId="9" xfId="0" applyFont="1" applyFill="1" applyBorder="1" applyAlignment="1" applyProtection="1">
      <alignment horizontal="right" vertical="center" shrinkToFit="1"/>
      <protection/>
    </xf>
    <xf numFmtId="0" fontId="5" fillId="0" borderId="9" xfId="0" applyFont="1" applyFill="1" applyBorder="1" applyAlignment="1" applyProtection="1">
      <alignment horizontal="left" vertical="center" shrinkToFit="1"/>
      <protection/>
    </xf>
    <xf numFmtId="0" fontId="5" fillId="0" borderId="14"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4" fillId="0" borderId="0" xfId="0" applyFont="1" applyFill="1" applyAlignment="1" applyProtection="1">
      <alignment horizontal="center"/>
      <protection/>
    </xf>
    <xf numFmtId="0" fontId="5" fillId="0" borderId="9" xfId="0" applyFont="1" applyFill="1" applyBorder="1" applyAlignment="1" applyProtection="1">
      <alignment vertical="center" wrapText="1" shrinkToFit="1"/>
      <protection/>
    </xf>
    <xf numFmtId="0" fontId="5" fillId="0" borderId="9" xfId="0" applyFont="1" applyFill="1" applyBorder="1" applyAlignment="1" applyProtection="1">
      <alignment vertical="center" shrinkToFit="1"/>
      <protection/>
    </xf>
    <xf numFmtId="0" fontId="0" fillId="0" borderId="9" xfId="0" applyFill="1" applyBorder="1" applyAlignment="1" applyProtection="1">
      <alignment vertical="center"/>
      <protection/>
    </xf>
    <xf numFmtId="0" fontId="5" fillId="0" borderId="14" xfId="0" applyFont="1" applyFill="1" applyBorder="1" applyAlignment="1" applyProtection="1">
      <alignment horizontal="left"/>
      <protection/>
    </xf>
    <xf numFmtId="0" fontId="0" fillId="0" borderId="0" xfId="0" applyNumberFormat="1" applyAlignment="1" applyProtection="1">
      <alignment/>
      <protection/>
    </xf>
    <xf numFmtId="0" fontId="0" fillId="0" borderId="0" xfId="0" applyAlignment="1" applyProtection="1">
      <alignment/>
      <protection/>
    </xf>
    <xf numFmtId="0" fontId="0" fillId="0" borderId="0" xfId="0" applyNumberFormat="1" applyFill="1" applyAlignment="1" applyProtection="1">
      <alignment/>
      <protection/>
    </xf>
    <xf numFmtId="0" fontId="29" fillId="0" borderId="0" xfId="0" applyFont="1" applyAlignment="1" applyProtection="1">
      <alignment horizontal="right"/>
      <protection/>
    </xf>
    <xf numFmtId="0" fontId="4" fillId="0" borderId="0" xfId="0" applyNumberFormat="1" applyFont="1" applyFill="1" applyAlignment="1" applyProtection="1">
      <alignment/>
      <protection/>
    </xf>
    <xf numFmtId="49" fontId="30" fillId="2" borderId="9" xfId="0" applyNumberFormat="1" applyFont="1" applyFill="1" applyBorder="1" applyAlignment="1" applyProtection="1">
      <alignment horizontal="center" vertical="center" wrapText="1" shrinkToFit="1"/>
      <protection/>
    </xf>
    <xf numFmtId="0" fontId="31" fillId="0" borderId="9" xfId="0" applyFont="1" applyBorder="1" applyAlignment="1" applyProtection="1">
      <alignment horizontal="center"/>
      <protection/>
    </xf>
    <xf numFmtId="0" fontId="32" fillId="0" borderId="9" xfId="0" applyFont="1" applyBorder="1" applyAlignment="1" applyProtection="1">
      <alignment horizontal="center"/>
      <protection/>
    </xf>
    <xf numFmtId="0" fontId="32" fillId="0" borderId="9" xfId="0" applyFont="1" applyBorder="1" applyAlignment="1" applyProtection="1">
      <alignment/>
      <protection/>
    </xf>
    <xf numFmtId="4" fontId="0" fillId="0" borderId="0" xfId="0" applyNumberFormat="1" applyAlignment="1" applyProtection="1">
      <alignment/>
      <protection/>
    </xf>
    <xf numFmtId="0" fontId="32" fillId="0" borderId="9" xfId="0" applyFont="1" applyBorder="1" applyAlignment="1" applyProtection="1">
      <alignment horizontal="left"/>
      <protection/>
    </xf>
    <xf numFmtId="0" fontId="32" fillId="0" borderId="9" xfId="0" applyFont="1" applyBorder="1" applyAlignment="1" applyProtection="1">
      <alignment horizontal="left" vertical="center"/>
      <protection/>
    </xf>
    <xf numFmtId="4" fontId="32" fillId="0" borderId="9" xfId="0" applyNumberFormat="1" applyFont="1" applyBorder="1" applyAlignment="1" applyProtection="1">
      <alignment/>
      <protection/>
    </xf>
    <xf numFmtId="0" fontId="32" fillId="0" borderId="9" xfId="0" applyFont="1" applyBorder="1" applyAlignment="1" applyProtection="1">
      <alignment/>
      <protection/>
    </xf>
    <xf numFmtId="49" fontId="32" fillId="2" borderId="9" xfId="0" applyNumberFormat="1" applyFont="1" applyFill="1" applyBorder="1" applyAlignment="1" applyProtection="1">
      <alignment horizontal="center" vertical="center" wrapText="1" shrinkToFit="1"/>
      <protection/>
    </xf>
    <xf numFmtId="0" fontId="32" fillId="2" borderId="9" xfId="0" applyFont="1" applyFill="1" applyBorder="1" applyAlignment="1" applyProtection="1">
      <alignment horizontal="center" vertical="center" wrapText="1" shrinkToFit="1"/>
      <protection/>
    </xf>
    <xf numFmtId="49" fontId="32" fillId="2" borderId="9" xfId="0" applyNumberFormat="1" applyFont="1" applyFill="1" applyBorder="1" applyAlignment="1" applyProtection="1">
      <alignment horizontal="center" vertical="center" wrapText="1" shrinkToFit="1"/>
      <protection/>
    </xf>
    <xf numFmtId="0" fontId="5" fillId="0" borderId="0" xfId="0" applyFont="1" applyFill="1" applyBorder="1" applyAlignment="1" applyProtection="1">
      <alignment/>
      <protection/>
    </xf>
    <xf numFmtId="0" fontId="7" fillId="0" borderId="0" xfId="0" applyFont="1" applyFill="1" applyBorder="1" applyAlignment="1" applyProtection="1">
      <alignment/>
      <protection/>
    </xf>
    <xf numFmtId="0" fontId="9" fillId="0" borderId="0" xfId="0" applyFont="1" applyAlignment="1" applyProtection="1">
      <alignment horizontal="right"/>
      <protection/>
    </xf>
    <xf numFmtId="4" fontId="0" fillId="0" borderId="9" xfId="0" applyNumberFormat="1" applyBorder="1" applyAlignment="1" applyProtection="1">
      <alignment/>
      <protection/>
    </xf>
    <xf numFmtId="0" fontId="5" fillId="0" borderId="15" xfId="0" applyFont="1" applyFill="1" applyBorder="1" applyAlignment="1" applyProtection="1">
      <alignment horizontal="center" vertical="center" shrinkToFit="1"/>
      <protection/>
    </xf>
    <xf numFmtId="0" fontId="5" fillId="0" borderId="16" xfId="0" applyFont="1" applyFill="1" applyBorder="1" applyAlignment="1" applyProtection="1">
      <alignment horizontal="center" vertical="center" shrinkToFit="1"/>
      <protection/>
    </xf>
    <xf numFmtId="0" fontId="5" fillId="0" borderId="16" xfId="0" applyFont="1" applyFill="1" applyBorder="1" applyAlignment="1" applyProtection="1">
      <alignment horizontal="center" vertical="center" wrapText="1" shrinkToFit="1"/>
      <protection/>
    </xf>
    <xf numFmtId="0" fontId="5" fillId="0" borderId="17" xfId="0" applyFont="1" applyFill="1" applyBorder="1" applyAlignment="1" applyProtection="1">
      <alignment horizontal="center" vertical="center" wrapText="1" shrinkToFit="1"/>
      <protection/>
    </xf>
    <xf numFmtId="0" fontId="5" fillId="0" borderId="18" xfId="0" applyFont="1" applyFill="1" applyBorder="1" applyAlignment="1" applyProtection="1">
      <alignment horizontal="center" vertical="center" wrapText="1" shrinkToFit="1"/>
      <protection/>
    </xf>
    <xf numFmtId="0" fontId="5" fillId="0" borderId="18" xfId="0" applyFont="1" applyFill="1" applyBorder="1" applyAlignment="1" applyProtection="1">
      <alignment horizontal="center" vertical="center" shrinkToFit="1"/>
      <protection/>
    </xf>
    <xf numFmtId="0" fontId="5" fillId="0" borderId="17" xfId="0" applyFont="1" applyFill="1" applyBorder="1" applyAlignment="1" applyProtection="1">
      <alignment horizontal="center" vertical="center" shrinkToFit="1"/>
      <protection/>
    </xf>
    <xf numFmtId="4" fontId="5" fillId="0" borderId="18" xfId="0" applyNumberFormat="1" applyFont="1" applyFill="1" applyBorder="1" applyAlignment="1" applyProtection="1">
      <alignment horizontal="right" vertical="center" shrinkToFit="1"/>
      <protection/>
    </xf>
    <xf numFmtId="0" fontId="5" fillId="0" borderId="19" xfId="0" applyFont="1" applyFill="1" applyBorder="1" applyAlignment="1" applyProtection="1">
      <alignment horizontal="left" vertical="center" wrapText="1" shrinkToFit="1"/>
      <protection/>
    </xf>
    <xf numFmtId="0" fontId="5" fillId="0" borderId="20" xfId="0" applyFont="1" applyFill="1" applyBorder="1" applyAlignment="1" applyProtection="1">
      <alignment horizontal="left" vertical="center" wrapText="1" shrinkToFit="1"/>
      <protection/>
    </xf>
    <xf numFmtId="0" fontId="5" fillId="0" borderId="21" xfId="0" applyFont="1" applyFill="1" applyBorder="1" applyAlignment="1" applyProtection="1">
      <alignment horizontal="left" vertical="center" wrapText="1" shrinkToFit="1"/>
      <protection/>
    </xf>
    <xf numFmtId="0" fontId="5" fillId="0" borderId="18" xfId="0" applyFont="1" applyFill="1" applyBorder="1" applyAlignment="1" applyProtection="1">
      <alignment horizontal="left" vertical="center" shrinkToFit="1"/>
      <protection/>
    </xf>
    <xf numFmtId="0" fontId="5" fillId="0" borderId="18" xfId="0" applyFont="1" applyFill="1" applyBorder="1" applyAlignment="1" applyProtection="1">
      <alignment horizontal="left" vertical="center"/>
      <protection/>
    </xf>
    <xf numFmtId="0" fontId="5" fillId="0" borderId="18" xfId="0" applyFont="1" applyFill="1" applyBorder="1" applyAlignment="1" applyProtection="1">
      <alignment horizontal="right" vertical="center" shrinkToFit="1"/>
      <protection/>
    </xf>
    <xf numFmtId="0" fontId="5" fillId="0" borderId="18" xfId="0" applyFont="1" applyBorder="1" applyAlignment="1">
      <alignment horizontal="left" vertical="center" shrinkToFit="1"/>
    </xf>
    <xf numFmtId="4" fontId="5" fillId="0" borderId="22" xfId="0" applyNumberFormat="1" applyFont="1" applyFill="1" applyBorder="1" applyAlignment="1" applyProtection="1">
      <alignment horizontal="right" vertical="center" shrinkToFit="1"/>
      <protection/>
    </xf>
    <xf numFmtId="0" fontId="5" fillId="0" borderId="22" xfId="0" applyFont="1" applyFill="1" applyBorder="1" applyAlignment="1" applyProtection="1">
      <alignment horizontal="right" vertical="center" shrinkToFit="1"/>
      <protection/>
    </xf>
    <xf numFmtId="0" fontId="5" fillId="0" borderId="23" xfId="0" applyFont="1" applyFill="1" applyBorder="1" applyAlignment="1" applyProtection="1">
      <alignment horizontal="left"/>
      <protection/>
    </xf>
    <xf numFmtId="0" fontId="7" fillId="0" borderId="23" xfId="0" applyFont="1" applyFill="1" applyBorder="1" applyAlignment="1" applyProtection="1">
      <alignment horizontal="left"/>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protection/>
    </xf>
    <xf numFmtId="4" fontId="5" fillId="0" borderId="9" xfId="0" applyNumberFormat="1" applyFont="1" applyFill="1" applyBorder="1" applyAlignment="1" applyProtection="1">
      <alignment horizontal="right" vertical="center" shrinkToFit="1"/>
      <protection/>
    </xf>
    <xf numFmtId="0" fontId="0" fillId="0" borderId="24" xfId="0" applyFill="1" applyBorder="1" applyAlignment="1" applyProtection="1">
      <alignment/>
      <protection/>
    </xf>
    <xf numFmtId="0" fontId="0" fillId="0" borderId="25" xfId="0" applyFill="1" applyBorder="1" applyAlignment="1" applyProtection="1">
      <alignment/>
      <protection/>
    </xf>
    <xf numFmtId="0" fontId="10" fillId="0" borderId="9"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shrinkToFit="1"/>
      <protection/>
    </xf>
    <xf numFmtId="0" fontId="5" fillId="0" borderId="20" xfId="0" applyFont="1" applyFill="1" applyBorder="1" applyAlignment="1" applyProtection="1">
      <alignment horizontal="left" vertical="center" shrinkToFit="1"/>
      <protection/>
    </xf>
    <xf numFmtId="0" fontId="5" fillId="0" borderId="21" xfId="0" applyFont="1" applyFill="1" applyBorder="1" applyAlignment="1" applyProtection="1">
      <alignment horizontal="left" vertical="center" shrinkToFit="1"/>
      <protection/>
    </xf>
    <xf numFmtId="0" fontId="5" fillId="0" borderId="26" xfId="0" applyFont="1" applyFill="1" applyBorder="1" applyAlignment="1" applyProtection="1">
      <alignment horizontal="center" vertical="center" wrapText="1" shrinkToFit="1"/>
      <protection/>
    </xf>
    <xf numFmtId="0" fontId="5" fillId="0" borderId="27" xfId="0" applyFont="1" applyFill="1" applyBorder="1" applyAlignment="1" applyProtection="1">
      <alignment horizontal="center" vertical="center" wrapText="1" shrinkToFit="1"/>
      <protection/>
    </xf>
    <xf numFmtId="0" fontId="5" fillId="0" borderId="27" xfId="0" applyFont="1" applyFill="1" applyBorder="1" applyAlignment="1" applyProtection="1">
      <alignment horizontal="right" vertical="center" shrinkToFit="1"/>
      <protection/>
    </xf>
    <xf numFmtId="0" fontId="5" fillId="0" borderId="28" xfId="0" applyFont="1" applyFill="1" applyBorder="1" applyAlignment="1" applyProtection="1">
      <alignment horizontal="right" vertical="center" shrinkToFit="1"/>
      <protection/>
    </xf>
    <xf numFmtId="0" fontId="5" fillId="0" borderId="29" xfId="0" applyFont="1" applyFill="1" applyBorder="1" applyAlignment="1" applyProtection="1">
      <alignment horizontal="left" vertical="center" shrinkToFit="1"/>
      <protection/>
    </xf>
    <xf numFmtId="4" fontId="5" fillId="0" borderId="29" xfId="0" applyNumberFormat="1" applyFont="1" applyFill="1" applyBorder="1" applyAlignment="1" applyProtection="1">
      <alignment horizontal="right" vertical="center" shrinkToFit="1"/>
      <protection/>
    </xf>
    <xf numFmtId="0" fontId="5" fillId="0" borderId="29" xfId="0" applyFont="1" applyFill="1" applyBorder="1" applyAlignment="1" applyProtection="1">
      <alignment horizontal="right" vertical="center" shrinkToFit="1"/>
      <protection/>
    </xf>
    <xf numFmtId="4" fontId="5" fillId="0" borderId="27" xfId="0" applyNumberFormat="1" applyFont="1" applyFill="1" applyBorder="1" applyAlignment="1" applyProtection="1">
      <alignment horizontal="right" vertical="center" shrinkToFit="1"/>
      <protection/>
    </xf>
    <xf numFmtId="0" fontId="5" fillId="0" borderId="30" xfId="0" applyFont="1" applyFill="1" applyBorder="1" applyAlignment="1" applyProtection="1">
      <alignment horizontal="right" vertical="center" shrinkToFit="1"/>
      <protection/>
    </xf>
    <xf numFmtId="0" fontId="11" fillId="0" borderId="0" xfId="0" applyFont="1" applyFill="1" applyAlignment="1" applyProtection="1">
      <alignment/>
      <protection/>
    </xf>
    <xf numFmtId="0" fontId="10" fillId="0" borderId="9" xfId="0" applyFont="1" applyFill="1" applyBorder="1" applyAlignment="1" applyProtection="1">
      <alignment horizontal="center" vertical="center" shrinkToFit="1"/>
      <protection/>
    </xf>
    <xf numFmtId="0" fontId="10" fillId="0" borderId="9" xfId="0" applyFont="1" applyFill="1" applyBorder="1" applyAlignment="1" applyProtection="1">
      <alignment vertical="center" shrinkToFit="1"/>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workbookViewId="0" topLeftCell="A22">
      <selection activeCell="I33" sqref="I33"/>
    </sheetView>
  </sheetViews>
  <sheetFormatPr defaultColWidth="9.140625" defaultRowHeight="12.75"/>
  <cols>
    <col min="1" max="1" width="32.57421875" style="1" customWidth="1"/>
    <col min="2" max="2" width="5.421875" style="1" customWidth="1"/>
    <col min="3" max="3" width="32.8515625" style="1" customWidth="1"/>
    <col min="4" max="4" width="28.00390625" style="1" customWidth="1"/>
    <col min="5" max="5" width="5.421875" style="1" customWidth="1"/>
    <col min="6" max="6" width="34.421875" style="1" customWidth="1"/>
    <col min="7" max="7" width="9.57421875" style="1" customWidth="1"/>
    <col min="8" max="16384" width="9.140625" style="1" customWidth="1"/>
  </cols>
  <sheetData>
    <row r="1" s="1" customFormat="1" ht="24.75" customHeight="1">
      <c r="A1" s="86" t="s">
        <v>0</v>
      </c>
    </row>
    <row r="2" spans="1:6" s="1" customFormat="1" ht="31.5" customHeight="1">
      <c r="A2" s="2" t="s">
        <v>1</v>
      </c>
      <c r="B2" s="2"/>
      <c r="C2" s="2"/>
      <c r="D2" s="2"/>
      <c r="E2" s="2"/>
      <c r="F2" s="2"/>
    </row>
    <row r="3" s="1" customFormat="1" ht="14.25">
      <c r="F3" s="17" t="s">
        <v>2</v>
      </c>
    </row>
    <row r="4" spans="1:6" s="1" customFormat="1" ht="14.25">
      <c r="A4" s="4" t="s">
        <v>3</v>
      </c>
      <c r="F4" s="17" t="s">
        <v>4</v>
      </c>
    </row>
    <row r="5" spans="1:6" s="1" customFormat="1" ht="15" customHeight="1">
      <c r="A5" s="11" t="s">
        <v>5</v>
      </c>
      <c r="B5" s="11" t="s">
        <v>6</v>
      </c>
      <c r="C5" s="11" t="s">
        <v>6</v>
      </c>
      <c r="D5" s="11" t="s">
        <v>7</v>
      </c>
      <c r="E5" s="11" t="s">
        <v>6</v>
      </c>
      <c r="F5" s="11" t="s">
        <v>6</v>
      </c>
    </row>
    <row r="6" spans="1:6" s="1" customFormat="1" ht="15" customHeight="1">
      <c r="A6" s="11" t="s">
        <v>8</v>
      </c>
      <c r="B6" s="11" t="s">
        <v>9</v>
      </c>
      <c r="C6" s="11" t="s">
        <v>10</v>
      </c>
      <c r="D6" s="11" t="s">
        <v>11</v>
      </c>
      <c r="E6" s="11" t="s">
        <v>9</v>
      </c>
      <c r="F6" s="11" t="s">
        <v>10</v>
      </c>
    </row>
    <row r="7" spans="1:6" s="1" customFormat="1" ht="13.5" customHeight="1">
      <c r="A7" s="11" t="s">
        <v>12</v>
      </c>
      <c r="B7" s="11" t="s">
        <v>6</v>
      </c>
      <c r="C7" s="11">
        <v>1</v>
      </c>
      <c r="D7" s="11" t="s">
        <v>12</v>
      </c>
      <c r="E7" s="11" t="s">
        <v>6</v>
      </c>
      <c r="F7" s="11">
        <v>2</v>
      </c>
    </row>
    <row r="8" spans="1:6" s="1" customFormat="1" ht="13.5" customHeight="1">
      <c r="A8" s="14" t="s">
        <v>13</v>
      </c>
      <c r="B8" s="11">
        <v>1</v>
      </c>
      <c r="C8" s="69">
        <v>9124065.96</v>
      </c>
      <c r="D8" s="14" t="s">
        <v>14</v>
      </c>
      <c r="E8" s="11">
        <v>28</v>
      </c>
      <c r="F8" s="69">
        <v>5761656.46</v>
      </c>
    </row>
    <row r="9" spans="1:6" s="1" customFormat="1" ht="13.5" customHeight="1">
      <c r="A9" s="14" t="s">
        <v>15</v>
      </c>
      <c r="B9" s="11">
        <v>2</v>
      </c>
      <c r="C9" s="69"/>
      <c r="D9" s="14" t="s">
        <v>16</v>
      </c>
      <c r="E9" s="11">
        <v>29</v>
      </c>
      <c r="F9" s="13"/>
    </row>
    <row r="10" spans="1:6" s="1" customFormat="1" ht="13.5" customHeight="1">
      <c r="A10" s="14" t="s">
        <v>17</v>
      </c>
      <c r="B10" s="11">
        <v>3</v>
      </c>
      <c r="C10" s="69"/>
      <c r="D10" s="14" t="s">
        <v>18</v>
      </c>
      <c r="E10" s="11">
        <v>30</v>
      </c>
      <c r="F10" s="13"/>
    </row>
    <row r="11" spans="1:6" s="1" customFormat="1" ht="13.5" customHeight="1">
      <c r="A11" s="14" t="s">
        <v>19</v>
      </c>
      <c r="B11" s="11">
        <v>4</v>
      </c>
      <c r="C11" s="69"/>
      <c r="D11" s="14" t="s">
        <v>20</v>
      </c>
      <c r="E11" s="11">
        <v>31</v>
      </c>
      <c r="F11" s="13"/>
    </row>
    <row r="12" spans="1:6" s="1" customFormat="1" ht="13.5" customHeight="1">
      <c r="A12" s="14" t="s">
        <v>21</v>
      </c>
      <c r="B12" s="11">
        <v>5</v>
      </c>
      <c r="C12" s="69"/>
      <c r="D12" s="14" t="s">
        <v>22</v>
      </c>
      <c r="E12" s="11">
        <v>32</v>
      </c>
      <c r="F12" s="13"/>
    </row>
    <row r="13" spans="1:6" s="1" customFormat="1" ht="13.5" customHeight="1">
      <c r="A13" s="14" t="s">
        <v>23</v>
      </c>
      <c r="B13" s="11">
        <v>6</v>
      </c>
      <c r="C13" s="69"/>
      <c r="D13" s="14" t="s">
        <v>24</v>
      </c>
      <c r="E13" s="11">
        <v>33</v>
      </c>
      <c r="F13" s="13"/>
    </row>
    <row r="14" spans="1:6" s="1" customFormat="1" ht="13.5" customHeight="1">
      <c r="A14" s="14" t="s">
        <v>25</v>
      </c>
      <c r="B14" s="11">
        <v>7</v>
      </c>
      <c r="C14" s="69"/>
      <c r="D14" s="14" t="s">
        <v>26</v>
      </c>
      <c r="E14" s="11">
        <v>34</v>
      </c>
      <c r="F14" s="69">
        <v>380573.76</v>
      </c>
    </row>
    <row r="15" spans="1:6" s="1" customFormat="1" ht="13.5" customHeight="1">
      <c r="A15" s="68" t="s">
        <v>6</v>
      </c>
      <c r="B15" s="11">
        <v>8</v>
      </c>
      <c r="C15" s="69"/>
      <c r="D15" s="14" t="s">
        <v>27</v>
      </c>
      <c r="E15" s="11">
        <v>35</v>
      </c>
      <c r="F15" s="69">
        <v>570824</v>
      </c>
    </row>
    <row r="16" spans="1:6" s="1" customFormat="1" ht="13.5" customHeight="1">
      <c r="A16" s="14" t="s">
        <v>6</v>
      </c>
      <c r="B16" s="11">
        <v>9</v>
      </c>
      <c r="C16" s="69"/>
      <c r="D16" s="14" t="s">
        <v>28</v>
      </c>
      <c r="E16" s="11">
        <v>36</v>
      </c>
      <c r="F16" s="69">
        <v>11000</v>
      </c>
    </row>
    <row r="17" spans="1:6" s="1" customFormat="1" ht="13.5" customHeight="1">
      <c r="A17" s="14" t="s">
        <v>6</v>
      </c>
      <c r="B17" s="11">
        <v>10</v>
      </c>
      <c r="C17" s="69"/>
      <c r="D17" s="14" t="s">
        <v>29</v>
      </c>
      <c r="E17" s="11">
        <v>37</v>
      </c>
      <c r="F17" s="69">
        <v>20000</v>
      </c>
    </row>
    <row r="18" spans="1:6" s="1" customFormat="1" ht="13.5" customHeight="1">
      <c r="A18" s="14" t="s">
        <v>6</v>
      </c>
      <c r="B18" s="11">
        <v>11</v>
      </c>
      <c r="C18" s="69"/>
      <c r="D18" s="14" t="s">
        <v>30</v>
      </c>
      <c r="E18" s="11">
        <v>38</v>
      </c>
      <c r="F18" s="69"/>
    </row>
    <row r="19" spans="1:6" s="1" customFormat="1" ht="13.5" customHeight="1">
      <c r="A19" s="14" t="s">
        <v>6</v>
      </c>
      <c r="B19" s="11">
        <v>12</v>
      </c>
      <c r="C19" s="69"/>
      <c r="D19" s="14" t="s">
        <v>31</v>
      </c>
      <c r="E19" s="11">
        <v>39</v>
      </c>
      <c r="F19" s="69">
        <v>3143673.23</v>
      </c>
    </row>
    <row r="20" spans="1:6" s="1" customFormat="1" ht="13.5" customHeight="1">
      <c r="A20" s="14" t="s">
        <v>6</v>
      </c>
      <c r="B20" s="11">
        <v>13</v>
      </c>
      <c r="C20" s="69"/>
      <c r="D20" s="14" t="s">
        <v>32</v>
      </c>
      <c r="E20" s="11">
        <v>40</v>
      </c>
      <c r="F20" s="69"/>
    </row>
    <row r="21" spans="1:6" s="1" customFormat="1" ht="13.5" customHeight="1">
      <c r="A21" s="14" t="s">
        <v>6</v>
      </c>
      <c r="B21" s="11">
        <v>14</v>
      </c>
      <c r="C21" s="69"/>
      <c r="D21" s="14" t="s">
        <v>33</v>
      </c>
      <c r="E21" s="11">
        <v>41</v>
      </c>
      <c r="F21" s="69"/>
    </row>
    <row r="22" spans="1:6" s="1" customFormat="1" ht="13.5" customHeight="1">
      <c r="A22" s="14" t="s">
        <v>6</v>
      </c>
      <c r="B22" s="11">
        <v>15</v>
      </c>
      <c r="C22" s="69"/>
      <c r="D22" s="14" t="s">
        <v>34</v>
      </c>
      <c r="E22" s="11">
        <v>42</v>
      </c>
      <c r="F22" s="69"/>
    </row>
    <row r="23" spans="1:6" s="1" customFormat="1" ht="13.5" customHeight="1">
      <c r="A23" s="14" t="s">
        <v>6</v>
      </c>
      <c r="B23" s="11">
        <v>16</v>
      </c>
      <c r="C23" s="69"/>
      <c r="D23" s="14" t="s">
        <v>35</v>
      </c>
      <c r="E23" s="11">
        <v>43</v>
      </c>
      <c r="F23" s="69"/>
    </row>
    <row r="24" spans="1:6" s="1" customFormat="1" ht="13.5" customHeight="1">
      <c r="A24" s="14" t="s">
        <v>6</v>
      </c>
      <c r="B24" s="11">
        <v>17</v>
      </c>
      <c r="C24" s="69"/>
      <c r="D24" s="14" t="s">
        <v>36</v>
      </c>
      <c r="E24" s="11">
        <v>44</v>
      </c>
      <c r="F24" s="69"/>
    </row>
    <row r="25" spans="1:6" s="1" customFormat="1" ht="13.5" customHeight="1">
      <c r="A25" s="14" t="s">
        <v>6</v>
      </c>
      <c r="B25" s="11">
        <v>18</v>
      </c>
      <c r="C25" s="69"/>
      <c r="D25" s="14" t="s">
        <v>37</v>
      </c>
      <c r="E25" s="11">
        <v>45</v>
      </c>
      <c r="F25" s="69"/>
    </row>
    <row r="26" spans="1:6" s="1" customFormat="1" ht="13.5" customHeight="1">
      <c r="A26" s="14" t="s">
        <v>6</v>
      </c>
      <c r="B26" s="11">
        <v>19</v>
      </c>
      <c r="C26" s="69"/>
      <c r="D26" s="14" t="s">
        <v>38</v>
      </c>
      <c r="E26" s="11">
        <v>46</v>
      </c>
      <c r="F26" s="69">
        <v>414963.32</v>
      </c>
    </row>
    <row r="27" spans="1:6" s="1" customFormat="1" ht="13.5" customHeight="1">
      <c r="A27" s="14" t="s">
        <v>6</v>
      </c>
      <c r="B27" s="11">
        <v>20</v>
      </c>
      <c r="C27" s="69"/>
      <c r="D27" s="14" t="s">
        <v>39</v>
      </c>
      <c r="E27" s="11">
        <v>47</v>
      </c>
      <c r="F27" s="69"/>
    </row>
    <row r="28" spans="1:6" s="1" customFormat="1" ht="13.5" customHeight="1">
      <c r="A28" s="14" t="s">
        <v>6</v>
      </c>
      <c r="B28" s="11">
        <v>21</v>
      </c>
      <c r="C28" s="69"/>
      <c r="D28" s="14" t="s">
        <v>40</v>
      </c>
      <c r="E28" s="11">
        <v>48</v>
      </c>
      <c r="F28" s="69"/>
    </row>
    <row r="29" spans="1:6" s="1" customFormat="1" ht="13.5" customHeight="1">
      <c r="A29" s="14" t="s">
        <v>6</v>
      </c>
      <c r="B29" s="11">
        <v>22</v>
      </c>
      <c r="C29" s="69"/>
      <c r="D29" s="14" t="s">
        <v>41</v>
      </c>
      <c r="E29" s="11">
        <v>49</v>
      </c>
      <c r="F29" s="69"/>
    </row>
    <row r="30" spans="1:6" s="1" customFormat="1" ht="13.5" customHeight="1">
      <c r="A30" s="14" t="s">
        <v>6</v>
      </c>
      <c r="B30" s="11">
        <v>23</v>
      </c>
      <c r="C30" s="69"/>
      <c r="D30" s="14" t="s">
        <v>42</v>
      </c>
      <c r="E30" s="11">
        <v>50</v>
      </c>
      <c r="F30" s="69"/>
    </row>
    <row r="31" spans="1:6" s="1" customFormat="1" ht="13.5" customHeight="1">
      <c r="A31" s="87" t="s">
        <v>43</v>
      </c>
      <c r="B31" s="11">
        <v>24</v>
      </c>
      <c r="C31" s="69">
        <v>9124065.96</v>
      </c>
      <c r="D31" s="88" t="s">
        <v>44</v>
      </c>
      <c r="E31" s="11">
        <v>51</v>
      </c>
      <c r="F31" s="69">
        <f>SUM(F8:F30)</f>
        <v>10302690.77</v>
      </c>
    </row>
    <row r="32" spans="1:6" s="1" customFormat="1" ht="13.5" customHeight="1">
      <c r="A32" s="14" t="s">
        <v>45</v>
      </c>
      <c r="B32" s="11">
        <v>25</v>
      </c>
      <c r="C32" s="69"/>
      <c r="D32" s="23" t="s">
        <v>46</v>
      </c>
      <c r="E32" s="11">
        <v>52</v>
      </c>
      <c r="F32" s="69"/>
    </row>
    <row r="33" spans="1:6" s="1" customFormat="1" ht="13.5" customHeight="1">
      <c r="A33" s="14" t="s">
        <v>47</v>
      </c>
      <c r="B33" s="11">
        <v>26</v>
      </c>
      <c r="C33" s="69">
        <v>1905587.1</v>
      </c>
      <c r="D33" s="23" t="s">
        <v>48</v>
      </c>
      <c r="E33" s="11">
        <v>53</v>
      </c>
      <c r="F33" s="69">
        <v>726962.29</v>
      </c>
    </row>
    <row r="34" spans="1:6" s="1" customFormat="1" ht="13.5" customHeight="1">
      <c r="A34" s="87" t="s">
        <v>49</v>
      </c>
      <c r="B34" s="11">
        <v>27</v>
      </c>
      <c r="C34" s="69">
        <f>C31+C33</f>
        <v>11029653.06</v>
      </c>
      <c r="D34" s="87" t="s">
        <v>49</v>
      </c>
      <c r="E34" s="11">
        <v>54</v>
      </c>
      <c r="F34" s="69">
        <f>F31+F33</f>
        <v>11029653.059999999</v>
      </c>
    </row>
    <row r="35" spans="1:6" s="1" customFormat="1" ht="24" customHeight="1">
      <c r="A35" s="73" t="s">
        <v>50</v>
      </c>
      <c r="B35" s="73"/>
      <c r="C35" s="73"/>
      <c r="D35" s="73" t="s">
        <v>6</v>
      </c>
      <c r="E35" s="89" t="s">
        <v>6</v>
      </c>
      <c r="F35" s="73" t="s">
        <v>6</v>
      </c>
    </row>
    <row r="36" spans="1:6" s="1" customFormat="1" ht="12.75">
      <c r="A36" s="90"/>
      <c r="B36" s="90"/>
      <c r="C36" s="90"/>
      <c r="D36" s="90"/>
      <c r="E36" s="90"/>
      <c r="F36" s="90"/>
    </row>
  </sheetData>
  <sheetProtection/>
  <mergeCells count="4">
    <mergeCell ref="A2:F2"/>
    <mergeCell ref="A5:C5"/>
    <mergeCell ref="D5:F5"/>
    <mergeCell ref="A35:C35"/>
  </mergeCells>
  <printOptions horizontalCentered="1"/>
  <pageMargins left="0.39" right="0.39" top="0.67" bottom="0.35" header="0.71" footer="0.31"/>
  <pageSetup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38"/>
  <sheetViews>
    <sheetView workbookViewId="0" topLeftCell="A34">
      <selection activeCell="D8" sqref="A8:IV36"/>
    </sheetView>
  </sheetViews>
  <sheetFormatPr defaultColWidth="9.140625" defaultRowHeight="12.75"/>
  <cols>
    <col min="1" max="3" width="3.140625" style="1" customWidth="1"/>
    <col min="4" max="4" width="40.00390625" style="1" customWidth="1"/>
    <col min="5" max="6" width="15.57421875" style="1" customWidth="1"/>
    <col min="7" max="7" width="14.57421875" style="1" customWidth="1"/>
    <col min="8" max="9" width="9.421875" style="1" customWidth="1"/>
    <col min="10" max="10" width="12.7109375" style="1" customWidth="1"/>
    <col min="11" max="11" width="13.57421875" style="1" customWidth="1"/>
    <col min="12" max="12" width="9.57421875" style="1" customWidth="1"/>
    <col min="13" max="16384" width="9.140625" style="1" customWidth="1"/>
  </cols>
  <sheetData>
    <row r="1" spans="1:11" s="1" customFormat="1" ht="36" customHeight="1">
      <c r="A1" s="2" t="s">
        <v>51</v>
      </c>
      <c r="B1" s="2"/>
      <c r="C1" s="2"/>
      <c r="D1" s="2"/>
      <c r="E1" s="2"/>
      <c r="F1" s="2"/>
      <c r="G1" s="2"/>
      <c r="H1" s="2"/>
      <c r="I1" s="2"/>
      <c r="J1" s="2"/>
      <c r="K1" s="2"/>
    </row>
    <row r="2" s="1" customFormat="1" ht="18" customHeight="1">
      <c r="K2" s="17" t="s">
        <v>52</v>
      </c>
    </row>
    <row r="3" spans="1:11" s="1" customFormat="1" ht="18" customHeight="1">
      <c r="A3" s="4" t="s">
        <v>3</v>
      </c>
      <c r="G3" s="21"/>
      <c r="K3" s="17" t="s">
        <v>4</v>
      </c>
    </row>
    <row r="4" spans="1:11" s="1" customFormat="1" ht="15" customHeight="1">
      <c r="A4" s="47" t="s">
        <v>8</v>
      </c>
      <c r="B4" s="48" t="s">
        <v>6</v>
      </c>
      <c r="C4" s="48" t="s">
        <v>6</v>
      </c>
      <c r="D4" s="48" t="s">
        <v>6</v>
      </c>
      <c r="E4" s="49" t="s">
        <v>43</v>
      </c>
      <c r="F4" s="49" t="s">
        <v>53</v>
      </c>
      <c r="G4" s="49" t="s">
        <v>54</v>
      </c>
      <c r="H4" s="49" t="s">
        <v>55</v>
      </c>
      <c r="I4" s="49" t="s">
        <v>56</v>
      </c>
      <c r="J4" s="49" t="s">
        <v>57</v>
      </c>
      <c r="K4" s="77" t="s">
        <v>58</v>
      </c>
    </row>
    <row r="5" spans="1:11" s="1" customFormat="1" ht="15" customHeight="1">
      <c r="A5" s="50" t="s">
        <v>59</v>
      </c>
      <c r="B5" s="51" t="s">
        <v>6</v>
      </c>
      <c r="C5" s="51" t="s">
        <v>6</v>
      </c>
      <c r="D5" s="52" t="s">
        <v>60</v>
      </c>
      <c r="E5" s="51" t="s">
        <v>6</v>
      </c>
      <c r="F5" s="51" t="s">
        <v>6</v>
      </c>
      <c r="G5" s="51" t="s">
        <v>6</v>
      </c>
      <c r="H5" s="51" t="s">
        <v>6</v>
      </c>
      <c r="I5" s="51" t="s">
        <v>6</v>
      </c>
      <c r="J5" s="51" t="s">
        <v>6</v>
      </c>
      <c r="K5" s="78" t="s">
        <v>61</v>
      </c>
    </row>
    <row r="6" spans="1:11" s="1" customFormat="1" ht="15" customHeight="1">
      <c r="A6" s="50" t="s">
        <v>6</v>
      </c>
      <c r="B6" s="51" t="s">
        <v>6</v>
      </c>
      <c r="C6" s="51" t="s">
        <v>6</v>
      </c>
      <c r="D6" s="52" t="s">
        <v>6</v>
      </c>
      <c r="E6" s="51" t="s">
        <v>6</v>
      </c>
      <c r="F6" s="51" t="s">
        <v>6</v>
      </c>
      <c r="G6" s="51" t="s">
        <v>6</v>
      </c>
      <c r="H6" s="51" t="s">
        <v>6</v>
      </c>
      <c r="I6" s="51" t="s">
        <v>6</v>
      </c>
      <c r="J6" s="51" t="s">
        <v>6</v>
      </c>
      <c r="K6" s="78" t="s">
        <v>6</v>
      </c>
    </row>
    <row r="7" spans="1:11" s="1" customFormat="1" ht="15" customHeight="1">
      <c r="A7" s="50" t="s">
        <v>6</v>
      </c>
      <c r="B7" s="51" t="s">
        <v>6</v>
      </c>
      <c r="C7" s="51" t="s">
        <v>6</v>
      </c>
      <c r="D7" s="52" t="s">
        <v>6</v>
      </c>
      <c r="E7" s="51" t="s">
        <v>6</v>
      </c>
      <c r="F7" s="51" t="s">
        <v>6</v>
      </c>
      <c r="G7" s="51" t="s">
        <v>6</v>
      </c>
      <c r="H7" s="51" t="s">
        <v>6</v>
      </c>
      <c r="I7" s="51" t="s">
        <v>6</v>
      </c>
      <c r="J7" s="51" t="s">
        <v>6</v>
      </c>
      <c r="K7" s="78" t="s">
        <v>6</v>
      </c>
    </row>
    <row r="8" spans="1:11" s="1" customFormat="1" ht="27.75" customHeight="1">
      <c r="A8" s="53" t="s">
        <v>62</v>
      </c>
      <c r="B8" s="52" t="s">
        <v>63</v>
      </c>
      <c r="C8" s="52" t="s">
        <v>64</v>
      </c>
      <c r="D8" s="52" t="s">
        <v>12</v>
      </c>
      <c r="E8" s="51" t="s">
        <v>65</v>
      </c>
      <c r="F8" s="51" t="s">
        <v>66</v>
      </c>
      <c r="G8" s="51" t="s">
        <v>67</v>
      </c>
      <c r="H8" s="51" t="s">
        <v>68</v>
      </c>
      <c r="I8" s="51" t="s">
        <v>69</v>
      </c>
      <c r="J8" s="51" t="s">
        <v>70</v>
      </c>
      <c r="K8" s="78" t="s">
        <v>71</v>
      </c>
    </row>
    <row r="9" spans="1:11" s="1" customFormat="1" ht="27.75" customHeight="1">
      <c r="A9" s="53" t="s">
        <v>6</v>
      </c>
      <c r="B9" s="52" t="s">
        <v>6</v>
      </c>
      <c r="C9" s="52" t="s">
        <v>6</v>
      </c>
      <c r="D9" s="52" t="s">
        <v>72</v>
      </c>
      <c r="E9" s="54">
        <v>9124065.96</v>
      </c>
      <c r="F9" s="54">
        <v>9124065.96</v>
      </c>
      <c r="G9" s="60"/>
      <c r="H9" s="54"/>
      <c r="I9" s="54"/>
      <c r="J9" s="60"/>
      <c r="K9" s="84"/>
    </row>
    <row r="10" spans="1:11" s="1" customFormat="1" ht="27.75" customHeight="1">
      <c r="A10" s="55">
        <v>201</v>
      </c>
      <c r="B10" s="56"/>
      <c r="C10" s="57"/>
      <c r="D10" s="58" t="s">
        <v>73</v>
      </c>
      <c r="E10" s="54">
        <v>5340762.4</v>
      </c>
      <c r="F10" s="54">
        <v>5340762.4</v>
      </c>
      <c r="G10" s="60"/>
      <c r="H10" s="60"/>
      <c r="I10" s="60"/>
      <c r="J10" s="60"/>
      <c r="K10" s="79"/>
    </row>
    <row r="11" spans="1:11" s="1" customFormat="1" ht="27.75" customHeight="1">
      <c r="A11" s="55">
        <v>20103</v>
      </c>
      <c r="B11" s="56"/>
      <c r="C11" s="57"/>
      <c r="D11" s="59" t="s">
        <v>74</v>
      </c>
      <c r="E11" s="54">
        <v>4293646.26</v>
      </c>
      <c r="F11" s="54">
        <v>4293646.26</v>
      </c>
      <c r="G11" s="60"/>
      <c r="H11" s="60"/>
      <c r="I11" s="60"/>
      <c r="J11" s="60"/>
      <c r="K11" s="84"/>
    </row>
    <row r="12" spans="1:11" s="1" customFormat="1" ht="27.75" customHeight="1">
      <c r="A12" s="55">
        <v>2010301</v>
      </c>
      <c r="B12" s="56"/>
      <c r="C12" s="57"/>
      <c r="D12" s="59" t="s">
        <v>75</v>
      </c>
      <c r="E12" s="54">
        <v>4293646.26</v>
      </c>
      <c r="F12" s="54">
        <v>4293646.26</v>
      </c>
      <c r="G12" s="60"/>
      <c r="H12" s="60"/>
      <c r="I12" s="60"/>
      <c r="J12" s="60"/>
      <c r="K12" s="79"/>
    </row>
    <row r="13" spans="1:11" s="1" customFormat="1" ht="27.75" customHeight="1">
      <c r="A13" s="55">
        <v>20106</v>
      </c>
      <c r="B13" s="56"/>
      <c r="C13" s="57"/>
      <c r="D13" s="59" t="s">
        <v>76</v>
      </c>
      <c r="E13" s="54">
        <v>626316.14</v>
      </c>
      <c r="F13" s="54">
        <v>626316.14</v>
      </c>
      <c r="G13" s="60"/>
      <c r="H13" s="60"/>
      <c r="I13" s="60"/>
      <c r="J13" s="60"/>
      <c r="K13" s="79"/>
    </row>
    <row r="14" spans="1:11" s="1" customFormat="1" ht="27.75" customHeight="1">
      <c r="A14" s="55">
        <v>2010699</v>
      </c>
      <c r="B14" s="56"/>
      <c r="C14" s="57"/>
      <c r="D14" s="58" t="s">
        <v>77</v>
      </c>
      <c r="E14" s="54">
        <v>626316.14</v>
      </c>
      <c r="F14" s="54">
        <v>626316.14</v>
      </c>
      <c r="G14" s="60"/>
      <c r="H14" s="60"/>
      <c r="I14" s="60"/>
      <c r="J14" s="60"/>
      <c r="K14" s="79"/>
    </row>
    <row r="15" spans="1:11" s="1" customFormat="1" ht="27.75" customHeight="1">
      <c r="A15" s="55">
        <v>20199</v>
      </c>
      <c r="B15" s="56"/>
      <c r="C15" s="57"/>
      <c r="D15" s="58" t="s">
        <v>78</v>
      </c>
      <c r="E15" s="54">
        <v>420800</v>
      </c>
      <c r="F15" s="54">
        <v>420800</v>
      </c>
      <c r="G15" s="60"/>
      <c r="H15" s="60"/>
      <c r="I15" s="60"/>
      <c r="J15" s="60"/>
      <c r="K15" s="79"/>
    </row>
    <row r="16" spans="1:11" s="1" customFormat="1" ht="27.75" customHeight="1">
      <c r="A16" s="55">
        <v>2019999</v>
      </c>
      <c r="B16" s="56"/>
      <c r="C16" s="57"/>
      <c r="D16" s="58" t="s">
        <v>79</v>
      </c>
      <c r="E16" s="54">
        <v>420800</v>
      </c>
      <c r="F16" s="54">
        <v>420800</v>
      </c>
      <c r="G16" s="60"/>
      <c r="H16" s="54"/>
      <c r="I16" s="60"/>
      <c r="J16" s="60"/>
      <c r="K16" s="79"/>
    </row>
    <row r="17" spans="1:11" s="1" customFormat="1" ht="27.75" customHeight="1">
      <c r="A17" s="55">
        <v>207</v>
      </c>
      <c r="B17" s="56"/>
      <c r="C17" s="57"/>
      <c r="D17" s="58" t="s">
        <v>80</v>
      </c>
      <c r="E17" s="54">
        <v>68449.76</v>
      </c>
      <c r="F17" s="54">
        <v>68449.76</v>
      </c>
      <c r="G17" s="60"/>
      <c r="H17" s="60"/>
      <c r="I17" s="60"/>
      <c r="J17" s="60"/>
      <c r="K17" s="79"/>
    </row>
    <row r="18" spans="1:11" s="1" customFormat="1" ht="27.75" customHeight="1">
      <c r="A18" s="55">
        <v>20701</v>
      </c>
      <c r="B18" s="56"/>
      <c r="C18" s="57"/>
      <c r="D18" s="58" t="s">
        <v>81</v>
      </c>
      <c r="E18" s="54">
        <v>68449.76</v>
      </c>
      <c r="F18" s="54">
        <v>68449.76</v>
      </c>
      <c r="G18" s="60"/>
      <c r="H18" s="60"/>
      <c r="I18" s="60"/>
      <c r="J18" s="60"/>
      <c r="K18" s="79"/>
    </row>
    <row r="19" spans="1:11" s="1" customFormat="1" ht="27.75" customHeight="1">
      <c r="A19" s="55">
        <v>2070109</v>
      </c>
      <c r="B19" s="56"/>
      <c r="C19" s="57"/>
      <c r="D19" s="61" t="s">
        <v>82</v>
      </c>
      <c r="E19" s="54">
        <v>68449.76</v>
      </c>
      <c r="F19" s="54">
        <v>68449.76</v>
      </c>
      <c r="G19" s="60"/>
      <c r="H19" s="60"/>
      <c r="I19" s="60"/>
      <c r="J19" s="60"/>
      <c r="K19" s="79"/>
    </row>
    <row r="20" spans="1:11" s="1" customFormat="1" ht="27.75" customHeight="1">
      <c r="A20" s="55">
        <v>208</v>
      </c>
      <c r="B20" s="56"/>
      <c r="C20" s="57"/>
      <c r="D20" s="61" t="s">
        <v>83</v>
      </c>
      <c r="E20" s="54">
        <v>570824</v>
      </c>
      <c r="F20" s="54">
        <v>570824</v>
      </c>
      <c r="G20" s="60"/>
      <c r="H20" s="60"/>
      <c r="I20" s="60"/>
      <c r="J20" s="60"/>
      <c r="K20" s="79"/>
    </row>
    <row r="21" spans="1:11" s="1" customFormat="1" ht="27.75" customHeight="1">
      <c r="A21" s="55">
        <v>20805</v>
      </c>
      <c r="B21" s="56"/>
      <c r="C21" s="57"/>
      <c r="D21" s="61" t="s">
        <v>84</v>
      </c>
      <c r="E21" s="54">
        <v>570824</v>
      </c>
      <c r="F21" s="54">
        <v>570824</v>
      </c>
      <c r="G21" s="60"/>
      <c r="H21" s="60"/>
      <c r="I21" s="60"/>
      <c r="J21" s="60"/>
      <c r="K21" s="79"/>
    </row>
    <row r="22" spans="1:11" s="1" customFormat="1" ht="27.75" customHeight="1">
      <c r="A22" s="55">
        <v>2080504</v>
      </c>
      <c r="B22" s="56"/>
      <c r="C22" s="57"/>
      <c r="D22" s="61" t="s">
        <v>85</v>
      </c>
      <c r="E22" s="54">
        <v>186000</v>
      </c>
      <c r="F22" s="54">
        <v>186000</v>
      </c>
      <c r="G22" s="60"/>
      <c r="H22" s="60"/>
      <c r="I22" s="60"/>
      <c r="J22" s="60"/>
      <c r="K22" s="79"/>
    </row>
    <row r="23" spans="1:11" s="1" customFormat="1" ht="27.75" customHeight="1">
      <c r="A23" s="55">
        <v>2080505</v>
      </c>
      <c r="B23" s="56"/>
      <c r="C23" s="57"/>
      <c r="D23" s="61" t="s">
        <v>86</v>
      </c>
      <c r="E23" s="54">
        <v>384824</v>
      </c>
      <c r="F23" s="54">
        <v>384824</v>
      </c>
      <c r="G23" s="60"/>
      <c r="H23" s="60"/>
      <c r="I23" s="60"/>
      <c r="J23" s="60"/>
      <c r="K23" s="79"/>
    </row>
    <row r="24" spans="1:11" s="1" customFormat="1" ht="27.75" customHeight="1">
      <c r="A24" s="55">
        <v>210</v>
      </c>
      <c r="B24" s="56"/>
      <c r="C24" s="57"/>
      <c r="D24" s="61" t="s">
        <v>87</v>
      </c>
      <c r="E24" s="54">
        <v>11000</v>
      </c>
      <c r="F24" s="54">
        <v>11000</v>
      </c>
      <c r="G24" s="60"/>
      <c r="H24" s="60"/>
      <c r="I24" s="60"/>
      <c r="J24" s="60"/>
      <c r="K24" s="79"/>
    </row>
    <row r="25" spans="1:11" s="1" customFormat="1" ht="27.75" customHeight="1">
      <c r="A25" s="55">
        <v>21007</v>
      </c>
      <c r="B25" s="56"/>
      <c r="C25" s="57"/>
      <c r="D25" s="61" t="s">
        <v>88</v>
      </c>
      <c r="E25" s="54">
        <v>11000</v>
      </c>
      <c r="F25" s="54">
        <v>11000</v>
      </c>
      <c r="G25" s="60"/>
      <c r="H25" s="60"/>
      <c r="I25" s="60"/>
      <c r="J25" s="60"/>
      <c r="K25" s="79"/>
    </row>
    <row r="26" spans="1:11" s="1" customFormat="1" ht="27.75" customHeight="1">
      <c r="A26" s="55">
        <v>2100799</v>
      </c>
      <c r="B26" s="56"/>
      <c r="C26" s="57"/>
      <c r="D26" s="61" t="s">
        <v>89</v>
      </c>
      <c r="E26" s="54">
        <v>11000</v>
      </c>
      <c r="F26" s="54">
        <v>11000</v>
      </c>
      <c r="G26" s="60"/>
      <c r="H26" s="60"/>
      <c r="I26" s="60"/>
      <c r="J26" s="60"/>
      <c r="K26" s="79"/>
    </row>
    <row r="27" spans="1:11" s="1" customFormat="1" ht="27.75" customHeight="1">
      <c r="A27" s="55">
        <v>211</v>
      </c>
      <c r="B27" s="56"/>
      <c r="C27" s="57"/>
      <c r="D27" s="61" t="s">
        <v>90</v>
      </c>
      <c r="E27" s="54">
        <v>100000</v>
      </c>
      <c r="F27" s="54">
        <v>100000</v>
      </c>
      <c r="G27" s="60"/>
      <c r="H27" s="60"/>
      <c r="I27" s="60"/>
      <c r="J27" s="60"/>
      <c r="K27" s="79"/>
    </row>
    <row r="28" spans="1:11" s="1" customFormat="1" ht="27.75" customHeight="1">
      <c r="A28" s="55">
        <v>21104</v>
      </c>
      <c r="B28" s="56"/>
      <c r="C28" s="57"/>
      <c r="D28" s="61" t="s">
        <v>91</v>
      </c>
      <c r="E28" s="54">
        <v>100000</v>
      </c>
      <c r="F28" s="54">
        <v>100000</v>
      </c>
      <c r="G28" s="60"/>
      <c r="H28" s="60"/>
      <c r="I28" s="54"/>
      <c r="J28" s="60"/>
      <c r="K28" s="79"/>
    </row>
    <row r="29" spans="1:11" s="1" customFormat="1" ht="27.75" customHeight="1">
      <c r="A29" s="55">
        <v>2110402</v>
      </c>
      <c r="B29" s="56"/>
      <c r="C29" s="57"/>
      <c r="D29" s="61" t="s">
        <v>92</v>
      </c>
      <c r="E29" s="54">
        <v>100000</v>
      </c>
      <c r="F29" s="54">
        <v>100000</v>
      </c>
      <c r="G29" s="60"/>
      <c r="H29" s="60"/>
      <c r="I29" s="60"/>
      <c r="J29" s="60"/>
      <c r="K29" s="79"/>
    </row>
    <row r="30" spans="1:11" s="1" customFormat="1" ht="27.75" customHeight="1">
      <c r="A30" s="55">
        <v>213</v>
      </c>
      <c r="B30" s="56"/>
      <c r="C30" s="57"/>
      <c r="D30" s="61" t="s">
        <v>93</v>
      </c>
      <c r="E30" s="54">
        <v>2630000</v>
      </c>
      <c r="F30" s="54">
        <v>2630000</v>
      </c>
      <c r="G30" s="60"/>
      <c r="H30" s="60"/>
      <c r="I30" s="60"/>
      <c r="J30" s="60"/>
      <c r="K30" s="79"/>
    </row>
    <row r="31" spans="1:11" s="1" customFormat="1" ht="27.75" customHeight="1">
      <c r="A31" s="55">
        <v>21307</v>
      </c>
      <c r="B31" s="56"/>
      <c r="C31" s="57"/>
      <c r="D31" s="61" t="s">
        <v>94</v>
      </c>
      <c r="E31" s="54">
        <v>2630000</v>
      </c>
      <c r="F31" s="54">
        <v>2630000</v>
      </c>
      <c r="G31" s="60"/>
      <c r="H31" s="60"/>
      <c r="I31" s="60"/>
      <c r="J31" s="60"/>
      <c r="K31" s="79"/>
    </row>
    <row r="32" spans="1:11" s="1" customFormat="1" ht="27.75" customHeight="1">
      <c r="A32" s="55">
        <v>2130701</v>
      </c>
      <c r="B32" s="56"/>
      <c r="C32" s="57"/>
      <c r="D32" s="61" t="s">
        <v>95</v>
      </c>
      <c r="E32" s="54">
        <v>2630000</v>
      </c>
      <c r="F32" s="54">
        <v>2630000</v>
      </c>
      <c r="G32" s="60"/>
      <c r="H32" s="60"/>
      <c r="I32" s="60"/>
      <c r="J32" s="60"/>
      <c r="K32" s="79"/>
    </row>
    <row r="33" spans="1:11" s="1" customFormat="1" ht="27.75" customHeight="1">
      <c r="A33" s="55">
        <v>221</v>
      </c>
      <c r="B33" s="56"/>
      <c r="C33" s="57"/>
      <c r="D33" s="61" t="s">
        <v>96</v>
      </c>
      <c r="E33" s="54">
        <v>403029.8</v>
      </c>
      <c r="F33" s="54">
        <v>403029.8</v>
      </c>
      <c r="G33" s="60"/>
      <c r="H33" s="60"/>
      <c r="I33" s="60"/>
      <c r="J33" s="60"/>
      <c r="K33" s="79"/>
    </row>
    <row r="34" spans="1:11" s="1" customFormat="1" ht="27.75" customHeight="1">
      <c r="A34" s="55">
        <v>22102</v>
      </c>
      <c r="B34" s="56"/>
      <c r="C34" s="57"/>
      <c r="D34" s="61" t="s">
        <v>97</v>
      </c>
      <c r="E34" s="54">
        <v>403029.8</v>
      </c>
      <c r="F34" s="54">
        <v>403029.8</v>
      </c>
      <c r="G34" s="60"/>
      <c r="H34" s="60"/>
      <c r="I34" s="60"/>
      <c r="J34" s="60"/>
      <c r="K34" s="79"/>
    </row>
    <row r="35" spans="1:11" s="1" customFormat="1" ht="27.75" customHeight="1">
      <c r="A35" s="55">
        <v>2210201</v>
      </c>
      <c r="B35" s="56"/>
      <c r="C35" s="57" t="s">
        <v>6</v>
      </c>
      <c r="D35" s="58" t="s">
        <v>98</v>
      </c>
      <c r="E35" s="54">
        <v>252686.8</v>
      </c>
      <c r="F35" s="54">
        <v>252686.8</v>
      </c>
      <c r="G35" s="60" t="s">
        <v>6</v>
      </c>
      <c r="H35" s="60" t="s">
        <v>6</v>
      </c>
      <c r="I35" s="60" t="s">
        <v>6</v>
      </c>
      <c r="J35" s="60" t="s">
        <v>6</v>
      </c>
      <c r="K35" s="79" t="s">
        <v>6</v>
      </c>
    </row>
    <row r="36" spans="1:11" s="1" customFormat="1" ht="27.75" customHeight="1">
      <c r="A36" s="55">
        <v>2210203</v>
      </c>
      <c r="B36" s="56"/>
      <c r="C36" s="57" t="s">
        <v>6</v>
      </c>
      <c r="D36" s="81" t="s">
        <v>99</v>
      </c>
      <c r="E36" s="82">
        <v>150343</v>
      </c>
      <c r="F36" s="82">
        <v>150343</v>
      </c>
      <c r="G36" s="83" t="s">
        <v>6</v>
      </c>
      <c r="H36" s="83" t="s">
        <v>6</v>
      </c>
      <c r="I36" s="83" t="s">
        <v>6</v>
      </c>
      <c r="J36" s="83" t="s">
        <v>6</v>
      </c>
      <c r="K36" s="85" t="s">
        <v>6</v>
      </c>
    </row>
    <row r="37" spans="1:11" s="1" customFormat="1" ht="21.75" customHeight="1">
      <c r="A37" s="64" t="s">
        <v>100</v>
      </c>
      <c r="B37" s="65"/>
      <c r="C37" s="65"/>
      <c r="D37" s="65"/>
      <c r="E37" s="65"/>
      <c r="F37" s="65"/>
      <c r="G37" s="65"/>
      <c r="H37" s="65"/>
      <c r="I37" s="65"/>
      <c r="J37" s="65"/>
      <c r="K37" s="65"/>
    </row>
    <row r="38" s="1" customFormat="1" ht="14.25">
      <c r="G38" s="21"/>
    </row>
  </sheetData>
  <sheetProtection/>
  <mergeCells count="42">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K37"/>
    <mergeCell ref="A8:A9"/>
    <mergeCell ref="B8:B9"/>
    <mergeCell ref="C8:C9"/>
    <mergeCell ref="D5:D7"/>
    <mergeCell ref="E4:E7"/>
    <mergeCell ref="F4:F7"/>
    <mergeCell ref="G4:G7"/>
    <mergeCell ref="H4:H7"/>
    <mergeCell ref="I4:I7"/>
    <mergeCell ref="J4:J7"/>
    <mergeCell ref="K4:K7"/>
    <mergeCell ref="A5:C7"/>
  </mergeCells>
  <printOptions horizontalCentered="1"/>
  <pageMargins left="0.39" right="0.39" top="0.94" bottom="0.35" header="0.98" footer="0.31"/>
  <pageSetup cellComments="atEnd"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43"/>
  <sheetViews>
    <sheetView workbookViewId="0" topLeftCell="A40">
      <selection activeCell="D8" sqref="A8:IV41"/>
    </sheetView>
  </sheetViews>
  <sheetFormatPr defaultColWidth="9.140625" defaultRowHeight="12.75"/>
  <cols>
    <col min="1" max="3" width="3.140625" style="1" customWidth="1"/>
    <col min="4" max="4" width="30.8515625" style="1" customWidth="1"/>
    <col min="5" max="8" width="17.140625" style="1" customWidth="1"/>
    <col min="9" max="9" width="13.8515625" style="1" customWidth="1"/>
    <col min="10" max="10" width="17.140625" style="1" customWidth="1"/>
    <col min="11" max="11" width="9.57421875" style="1" customWidth="1"/>
    <col min="12" max="16384" width="9.140625" style="1" customWidth="1"/>
  </cols>
  <sheetData>
    <row r="1" spans="1:10" s="1" customFormat="1" ht="45.75" customHeight="1">
      <c r="A1" s="2" t="s">
        <v>101</v>
      </c>
      <c r="B1" s="2"/>
      <c r="C1" s="2"/>
      <c r="D1" s="2"/>
      <c r="E1" s="2"/>
      <c r="F1" s="2"/>
      <c r="G1" s="2"/>
      <c r="H1" s="2"/>
      <c r="I1" s="2"/>
      <c r="J1" s="2"/>
    </row>
    <row r="2" s="1" customFormat="1" ht="14.25">
      <c r="J2" s="17" t="s">
        <v>102</v>
      </c>
    </row>
    <row r="3" spans="1:10" s="1" customFormat="1" ht="15">
      <c r="A3" s="4" t="s">
        <v>3</v>
      </c>
      <c r="F3" s="21"/>
      <c r="J3" s="17" t="s">
        <v>4</v>
      </c>
    </row>
    <row r="4" spans="1:10" s="1" customFormat="1" ht="15" customHeight="1">
      <c r="A4" s="47" t="s">
        <v>8</v>
      </c>
      <c r="B4" s="48" t="s">
        <v>6</v>
      </c>
      <c r="C4" s="48" t="s">
        <v>6</v>
      </c>
      <c r="D4" s="48" t="s">
        <v>6</v>
      </c>
      <c r="E4" s="49" t="s">
        <v>44</v>
      </c>
      <c r="F4" s="49" t="s">
        <v>103</v>
      </c>
      <c r="G4" s="49" t="s">
        <v>104</v>
      </c>
      <c r="H4" s="49" t="s">
        <v>105</v>
      </c>
      <c r="I4" s="49" t="s">
        <v>106</v>
      </c>
      <c r="J4" s="77" t="s">
        <v>107</v>
      </c>
    </row>
    <row r="5" spans="1:10" s="1" customFormat="1" ht="15" customHeight="1">
      <c r="A5" s="50" t="s">
        <v>59</v>
      </c>
      <c r="B5" s="51" t="s">
        <v>6</v>
      </c>
      <c r="C5" s="51" t="s">
        <v>6</v>
      </c>
      <c r="D5" s="52" t="s">
        <v>60</v>
      </c>
      <c r="E5" s="51" t="s">
        <v>6</v>
      </c>
      <c r="F5" s="51" t="s">
        <v>6</v>
      </c>
      <c r="G5" s="51" t="s">
        <v>6</v>
      </c>
      <c r="H5" s="51" t="s">
        <v>6</v>
      </c>
      <c r="I5" s="51" t="s">
        <v>6</v>
      </c>
      <c r="J5" s="78" t="s">
        <v>6</v>
      </c>
    </row>
    <row r="6" spans="1:10" s="1" customFormat="1" ht="15" customHeight="1">
      <c r="A6" s="50" t="s">
        <v>6</v>
      </c>
      <c r="B6" s="51" t="s">
        <v>6</v>
      </c>
      <c r="C6" s="51" t="s">
        <v>6</v>
      </c>
      <c r="D6" s="52" t="s">
        <v>6</v>
      </c>
      <c r="E6" s="51" t="s">
        <v>6</v>
      </c>
      <c r="F6" s="51" t="s">
        <v>6</v>
      </c>
      <c r="G6" s="51" t="s">
        <v>6</v>
      </c>
      <c r="H6" s="51" t="s">
        <v>6</v>
      </c>
      <c r="I6" s="51" t="s">
        <v>6</v>
      </c>
      <c r="J6" s="78" t="s">
        <v>6</v>
      </c>
    </row>
    <row r="7" spans="1:10" s="1" customFormat="1" ht="15" customHeight="1">
      <c r="A7" s="50" t="s">
        <v>6</v>
      </c>
      <c r="B7" s="51" t="s">
        <v>6</v>
      </c>
      <c r="C7" s="51" t="s">
        <v>6</v>
      </c>
      <c r="D7" s="52" t="s">
        <v>6</v>
      </c>
      <c r="E7" s="51" t="s">
        <v>6</v>
      </c>
      <c r="F7" s="51" t="s">
        <v>6</v>
      </c>
      <c r="G7" s="51" t="s">
        <v>6</v>
      </c>
      <c r="H7" s="51" t="s">
        <v>6</v>
      </c>
      <c r="I7" s="51" t="s">
        <v>6</v>
      </c>
      <c r="J7" s="78" t="s">
        <v>6</v>
      </c>
    </row>
    <row r="8" spans="1:10" s="1" customFormat="1" ht="24.75" customHeight="1">
      <c r="A8" s="53" t="s">
        <v>62</v>
      </c>
      <c r="B8" s="52" t="s">
        <v>63</v>
      </c>
      <c r="C8" s="52" t="s">
        <v>64</v>
      </c>
      <c r="D8" s="52" t="s">
        <v>12</v>
      </c>
      <c r="E8" s="51" t="s">
        <v>65</v>
      </c>
      <c r="F8" s="51" t="s">
        <v>66</v>
      </c>
      <c r="G8" s="51" t="s">
        <v>67</v>
      </c>
      <c r="H8" s="51" t="s">
        <v>68</v>
      </c>
      <c r="I8" s="51" t="s">
        <v>69</v>
      </c>
      <c r="J8" s="78" t="s">
        <v>70</v>
      </c>
    </row>
    <row r="9" spans="1:10" s="1" customFormat="1" ht="24.75" customHeight="1">
      <c r="A9" s="53" t="s">
        <v>6</v>
      </c>
      <c r="B9" s="52" t="s">
        <v>6</v>
      </c>
      <c r="C9" s="52" t="s">
        <v>6</v>
      </c>
      <c r="D9" s="52" t="s">
        <v>72</v>
      </c>
      <c r="E9" s="54">
        <v>10302690.77</v>
      </c>
      <c r="F9" s="54">
        <v>6577949.95</v>
      </c>
      <c r="G9" s="54">
        <v>3724740.82</v>
      </c>
      <c r="H9" s="60" t="s">
        <v>6</v>
      </c>
      <c r="I9" s="60" t="s">
        <v>6</v>
      </c>
      <c r="J9" s="79" t="s">
        <v>6</v>
      </c>
    </row>
    <row r="10" spans="1:10" s="1" customFormat="1" ht="24.75" customHeight="1">
      <c r="A10" s="74">
        <v>201</v>
      </c>
      <c r="B10" s="75"/>
      <c r="C10" s="76"/>
      <c r="D10" s="58" t="s">
        <v>73</v>
      </c>
      <c r="E10" s="54">
        <v>5761656.46</v>
      </c>
      <c r="F10" s="54">
        <v>5440443.87</v>
      </c>
      <c r="G10" s="54">
        <v>321212.59</v>
      </c>
      <c r="H10" s="60"/>
      <c r="I10" s="60"/>
      <c r="J10" s="79"/>
    </row>
    <row r="11" spans="1:10" s="1" customFormat="1" ht="24.75" customHeight="1">
      <c r="A11" s="74">
        <v>20103</v>
      </c>
      <c r="B11" s="75"/>
      <c r="C11" s="76"/>
      <c r="D11" s="58" t="s">
        <v>74</v>
      </c>
      <c r="E11" s="54">
        <v>4612161.05</v>
      </c>
      <c r="F11" s="54">
        <v>4496164.56</v>
      </c>
      <c r="G11" s="54">
        <v>115996.49</v>
      </c>
      <c r="H11" s="60"/>
      <c r="I11" s="60"/>
      <c r="J11" s="79"/>
    </row>
    <row r="12" spans="1:10" s="1" customFormat="1" ht="24.75" customHeight="1">
      <c r="A12" s="74">
        <v>2010301</v>
      </c>
      <c r="B12" s="75"/>
      <c r="C12" s="76"/>
      <c r="D12" s="58" t="s">
        <v>75</v>
      </c>
      <c r="E12" s="54">
        <v>4496164.56</v>
      </c>
      <c r="F12" s="54">
        <v>4496164.56</v>
      </c>
      <c r="G12" s="54">
        <v>0</v>
      </c>
      <c r="H12" s="60"/>
      <c r="I12" s="60"/>
      <c r="J12" s="79"/>
    </row>
    <row r="13" spans="1:10" s="1" customFormat="1" ht="24.75" customHeight="1">
      <c r="A13" s="74">
        <v>2010302</v>
      </c>
      <c r="B13" s="75"/>
      <c r="C13" s="76"/>
      <c r="D13" s="58" t="s">
        <v>108</v>
      </c>
      <c r="E13" s="54">
        <v>15996.49</v>
      </c>
      <c r="F13" s="54">
        <v>0</v>
      </c>
      <c r="G13" s="54">
        <v>15996.49</v>
      </c>
      <c r="H13" s="60"/>
      <c r="I13" s="60"/>
      <c r="J13" s="79"/>
    </row>
    <row r="14" spans="1:10" s="1" customFormat="1" ht="24.75" customHeight="1">
      <c r="A14" s="74">
        <v>2010399</v>
      </c>
      <c r="B14" s="75"/>
      <c r="C14" s="76"/>
      <c r="D14" s="58" t="s">
        <v>109</v>
      </c>
      <c r="E14" s="54">
        <v>100000</v>
      </c>
      <c r="F14" s="54">
        <v>0</v>
      </c>
      <c r="G14" s="54">
        <v>100000</v>
      </c>
      <c r="H14" s="60"/>
      <c r="I14" s="60"/>
      <c r="J14" s="79"/>
    </row>
    <row r="15" spans="1:10" s="1" customFormat="1" ht="24.75" customHeight="1">
      <c r="A15" s="74">
        <v>20106</v>
      </c>
      <c r="B15" s="75"/>
      <c r="C15" s="76"/>
      <c r="D15" s="58" t="s">
        <v>76</v>
      </c>
      <c r="E15" s="54">
        <v>884368.31</v>
      </c>
      <c r="F15" s="54">
        <v>884368.31</v>
      </c>
      <c r="G15" s="54">
        <v>0</v>
      </c>
      <c r="H15" s="60"/>
      <c r="I15" s="60"/>
      <c r="J15" s="79"/>
    </row>
    <row r="16" spans="1:10" s="1" customFormat="1" ht="24.75" customHeight="1">
      <c r="A16" s="74">
        <v>2010699</v>
      </c>
      <c r="B16" s="75"/>
      <c r="C16" s="76"/>
      <c r="D16" s="58" t="s">
        <v>77</v>
      </c>
      <c r="E16" s="54">
        <v>884368.31</v>
      </c>
      <c r="F16" s="54">
        <v>884368.31</v>
      </c>
      <c r="G16" s="54">
        <v>0</v>
      </c>
      <c r="H16" s="60"/>
      <c r="I16" s="60"/>
      <c r="J16" s="79"/>
    </row>
    <row r="17" spans="1:10" s="1" customFormat="1" ht="24.75" customHeight="1">
      <c r="A17" s="74">
        <v>20199</v>
      </c>
      <c r="B17" s="75"/>
      <c r="C17" s="76"/>
      <c r="D17" s="58" t="s">
        <v>78</v>
      </c>
      <c r="E17" s="54">
        <v>265127.1</v>
      </c>
      <c r="F17" s="54">
        <v>59911</v>
      </c>
      <c r="G17" s="54">
        <v>205216.1</v>
      </c>
      <c r="H17" s="60"/>
      <c r="I17" s="60"/>
      <c r="J17" s="79"/>
    </row>
    <row r="18" spans="1:10" s="1" customFormat="1" ht="24.75" customHeight="1">
      <c r="A18" s="74">
        <v>2019999</v>
      </c>
      <c r="B18" s="75"/>
      <c r="C18" s="76"/>
      <c r="D18" s="58" t="s">
        <v>79</v>
      </c>
      <c r="E18" s="54">
        <v>265127.1</v>
      </c>
      <c r="F18" s="54">
        <v>59911</v>
      </c>
      <c r="G18" s="54">
        <v>205216.1</v>
      </c>
      <c r="H18" s="60"/>
      <c r="I18" s="60"/>
      <c r="J18" s="79"/>
    </row>
    <row r="19" spans="1:10" s="1" customFormat="1" ht="24.75" customHeight="1">
      <c r="A19" s="74">
        <v>207</v>
      </c>
      <c r="B19" s="75"/>
      <c r="C19" s="76"/>
      <c r="D19" s="58" t="s">
        <v>80</v>
      </c>
      <c r="E19" s="54">
        <v>380573.76</v>
      </c>
      <c r="F19" s="54">
        <v>151718.76</v>
      </c>
      <c r="G19" s="54">
        <v>228855</v>
      </c>
      <c r="H19" s="60"/>
      <c r="I19" s="60"/>
      <c r="J19" s="79"/>
    </row>
    <row r="20" spans="1:10" s="1" customFormat="1" ht="24.75" customHeight="1">
      <c r="A20" s="74">
        <v>20701</v>
      </c>
      <c r="B20" s="75"/>
      <c r="C20" s="76"/>
      <c r="D20" s="58" t="s">
        <v>81</v>
      </c>
      <c r="E20" s="54">
        <v>380573.76</v>
      </c>
      <c r="F20" s="54">
        <v>151718.76</v>
      </c>
      <c r="G20" s="54">
        <v>228855</v>
      </c>
      <c r="H20" s="60"/>
      <c r="I20" s="60"/>
      <c r="J20" s="79"/>
    </row>
    <row r="21" spans="1:10" s="1" customFormat="1" ht="24.75" customHeight="1">
      <c r="A21" s="74">
        <v>2070109</v>
      </c>
      <c r="B21" s="75"/>
      <c r="C21" s="76"/>
      <c r="D21" s="58" t="s">
        <v>82</v>
      </c>
      <c r="E21" s="54">
        <v>380573.76</v>
      </c>
      <c r="F21" s="54">
        <v>151718.76</v>
      </c>
      <c r="G21" s="54">
        <v>228855</v>
      </c>
      <c r="H21" s="60"/>
      <c r="I21" s="60"/>
      <c r="J21" s="79"/>
    </row>
    <row r="22" spans="1:10" s="1" customFormat="1" ht="24.75" customHeight="1">
      <c r="A22" s="74">
        <v>208</v>
      </c>
      <c r="B22" s="75"/>
      <c r="C22" s="76"/>
      <c r="D22" s="58" t="s">
        <v>83</v>
      </c>
      <c r="E22" s="54">
        <v>570824</v>
      </c>
      <c r="F22" s="54">
        <v>570824</v>
      </c>
      <c r="G22" s="60">
        <v>0</v>
      </c>
      <c r="H22" s="60"/>
      <c r="I22" s="60"/>
      <c r="J22" s="79"/>
    </row>
    <row r="23" spans="1:10" s="1" customFormat="1" ht="24.75" customHeight="1">
      <c r="A23" s="74">
        <v>20805</v>
      </c>
      <c r="B23" s="75"/>
      <c r="C23" s="76"/>
      <c r="D23" s="59" t="s">
        <v>84</v>
      </c>
      <c r="E23" s="54">
        <v>570824</v>
      </c>
      <c r="F23" s="54">
        <v>570824</v>
      </c>
      <c r="G23" s="60">
        <v>0</v>
      </c>
      <c r="H23" s="60"/>
      <c r="I23" s="60"/>
      <c r="J23" s="79"/>
    </row>
    <row r="24" spans="1:10" s="1" customFormat="1" ht="24.75" customHeight="1">
      <c r="A24" s="74">
        <v>2080504</v>
      </c>
      <c r="B24" s="75"/>
      <c r="C24" s="76"/>
      <c r="D24" s="59" t="s">
        <v>85</v>
      </c>
      <c r="E24" s="54">
        <v>186000</v>
      </c>
      <c r="F24" s="54">
        <v>186000</v>
      </c>
      <c r="G24" s="60">
        <v>0</v>
      </c>
      <c r="H24" s="60"/>
      <c r="I24" s="60"/>
      <c r="J24" s="79"/>
    </row>
    <row r="25" spans="1:10" s="1" customFormat="1" ht="24.75" customHeight="1">
      <c r="A25" s="74">
        <v>2080505</v>
      </c>
      <c r="B25" s="75"/>
      <c r="C25" s="76"/>
      <c r="D25" s="59" t="s">
        <v>86</v>
      </c>
      <c r="E25" s="54">
        <v>384824</v>
      </c>
      <c r="F25" s="54">
        <v>384824</v>
      </c>
      <c r="G25" s="54">
        <v>0</v>
      </c>
      <c r="H25" s="60"/>
      <c r="I25" s="60"/>
      <c r="J25" s="79"/>
    </row>
    <row r="26" spans="1:10" s="1" customFormat="1" ht="24.75" customHeight="1">
      <c r="A26" s="74">
        <v>210</v>
      </c>
      <c r="B26" s="75"/>
      <c r="C26" s="76"/>
      <c r="D26" s="58" t="s">
        <v>87</v>
      </c>
      <c r="E26" s="54">
        <v>11000</v>
      </c>
      <c r="F26" s="54">
        <v>0</v>
      </c>
      <c r="G26" s="54">
        <v>11000</v>
      </c>
      <c r="H26" s="60"/>
      <c r="I26" s="60"/>
      <c r="J26" s="79"/>
    </row>
    <row r="27" spans="1:10" s="1" customFormat="1" ht="24.75" customHeight="1">
      <c r="A27" s="74">
        <v>21007</v>
      </c>
      <c r="B27" s="75"/>
      <c r="C27" s="76"/>
      <c r="D27" s="58" t="s">
        <v>88</v>
      </c>
      <c r="E27" s="54">
        <v>11000</v>
      </c>
      <c r="F27" s="54">
        <v>0</v>
      </c>
      <c r="G27" s="54">
        <v>11000</v>
      </c>
      <c r="H27" s="60"/>
      <c r="I27" s="60"/>
      <c r="J27" s="79" t="s">
        <v>6</v>
      </c>
    </row>
    <row r="28" spans="1:10" s="1" customFormat="1" ht="24.75" customHeight="1">
      <c r="A28" s="74">
        <v>2100799</v>
      </c>
      <c r="B28" s="75"/>
      <c r="C28" s="76"/>
      <c r="D28" s="58" t="s">
        <v>89</v>
      </c>
      <c r="E28" s="54">
        <v>11000</v>
      </c>
      <c r="F28" s="54">
        <v>0</v>
      </c>
      <c r="G28" s="54">
        <v>11000</v>
      </c>
      <c r="H28" s="60"/>
      <c r="I28" s="60"/>
      <c r="J28" s="79" t="s">
        <v>6</v>
      </c>
    </row>
    <row r="29" spans="1:10" s="1" customFormat="1" ht="24.75" customHeight="1">
      <c r="A29" s="74">
        <v>211</v>
      </c>
      <c r="B29" s="75"/>
      <c r="C29" s="76"/>
      <c r="D29" s="58" t="s">
        <v>90</v>
      </c>
      <c r="E29" s="54">
        <v>20000</v>
      </c>
      <c r="F29" s="54">
        <v>0</v>
      </c>
      <c r="G29" s="54">
        <v>20000</v>
      </c>
      <c r="H29" s="60"/>
      <c r="I29" s="60"/>
      <c r="J29" s="79" t="s">
        <v>6</v>
      </c>
    </row>
    <row r="30" spans="1:10" s="1" customFormat="1" ht="24.75" customHeight="1">
      <c r="A30" s="74">
        <v>21104</v>
      </c>
      <c r="B30" s="75"/>
      <c r="C30" s="76"/>
      <c r="D30" s="58" t="s">
        <v>91</v>
      </c>
      <c r="E30" s="54">
        <v>20000</v>
      </c>
      <c r="F30" s="54">
        <v>0</v>
      </c>
      <c r="G30" s="54">
        <v>20000</v>
      </c>
      <c r="H30" s="60"/>
      <c r="I30" s="60"/>
      <c r="J30" s="79"/>
    </row>
    <row r="31" spans="1:10" s="1" customFormat="1" ht="24.75" customHeight="1">
      <c r="A31" s="74">
        <v>2110402</v>
      </c>
      <c r="B31" s="75"/>
      <c r="C31" s="76"/>
      <c r="D31" s="61" t="s">
        <v>92</v>
      </c>
      <c r="E31" s="54">
        <v>20000</v>
      </c>
      <c r="F31" s="54">
        <v>0</v>
      </c>
      <c r="G31" s="54">
        <v>20000</v>
      </c>
      <c r="H31" s="60"/>
      <c r="I31" s="60"/>
      <c r="J31" s="79" t="s">
        <v>6</v>
      </c>
    </row>
    <row r="32" spans="1:10" s="1" customFormat="1" ht="24.75" customHeight="1">
      <c r="A32" s="74">
        <v>213</v>
      </c>
      <c r="B32" s="75"/>
      <c r="C32" s="76"/>
      <c r="D32" s="61" t="s">
        <v>93</v>
      </c>
      <c r="E32" s="54">
        <v>3143673.23</v>
      </c>
      <c r="F32" s="60">
        <v>0</v>
      </c>
      <c r="G32" s="54">
        <v>3143673.23</v>
      </c>
      <c r="H32" s="60"/>
      <c r="I32" s="54"/>
      <c r="J32" s="79" t="s">
        <v>6</v>
      </c>
    </row>
    <row r="33" spans="1:10" s="1" customFormat="1" ht="24.75" customHeight="1">
      <c r="A33" s="74">
        <v>21307</v>
      </c>
      <c r="B33" s="75"/>
      <c r="C33" s="76"/>
      <c r="D33" s="61" t="s">
        <v>94</v>
      </c>
      <c r="E33" s="62">
        <v>3038431.23</v>
      </c>
      <c r="F33" s="63">
        <v>0</v>
      </c>
      <c r="G33" s="62">
        <v>3038431.23</v>
      </c>
      <c r="H33" s="63"/>
      <c r="I33" s="63"/>
      <c r="J33" s="80"/>
    </row>
    <row r="34" spans="1:10" s="1" customFormat="1" ht="24.75" customHeight="1">
      <c r="A34" s="74">
        <v>2130701</v>
      </c>
      <c r="B34" s="75"/>
      <c r="C34" s="76"/>
      <c r="D34" s="61" t="s">
        <v>95</v>
      </c>
      <c r="E34" s="62">
        <v>3033978.01</v>
      </c>
      <c r="F34" s="63">
        <v>0</v>
      </c>
      <c r="G34" s="62">
        <v>3033978.01</v>
      </c>
      <c r="H34" s="63"/>
      <c r="I34" s="63"/>
      <c r="J34" s="80"/>
    </row>
    <row r="35" spans="1:10" s="1" customFormat="1" ht="24.75" customHeight="1">
      <c r="A35" s="74">
        <v>2130707</v>
      </c>
      <c r="B35" s="75"/>
      <c r="C35" s="76"/>
      <c r="D35" s="61" t="s">
        <v>110</v>
      </c>
      <c r="E35" s="62">
        <v>4453.22</v>
      </c>
      <c r="F35" s="63">
        <v>0</v>
      </c>
      <c r="G35" s="62">
        <v>4453.22</v>
      </c>
      <c r="H35" s="63"/>
      <c r="I35" s="63"/>
      <c r="J35" s="80"/>
    </row>
    <row r="36" spans="1:10" s="1" customFormat="1" ht="24.75" customHeight="1">
      <c r="A36" s="74">
        <v>21399</v>
      </c>
      <c r="B36" s="75"/>
      <c r="C36" s="76"/>
      <c r="D36" s="61" t="s">
        <v>111</v>
      </c>
      <c r="E36" s="62">
        <v>105242</v>
      </c>
      <c r="F36" s="63">
        <v>0</v>
      </c>
      <c r="G36" s="62">
        <v>105242</v>
      </c>
      <c r="H36" s="63"/>
      <c r="I36" s="63"/>
      <c r="J36" s="80"/>
    </row>
    <row r="37" spans="1:10" s="1" customFormat="1" ht="24.75" customHeight="1">
      <c r="A37" s="74">
        <v>2139999</v>
      </c>
      <c r="B37" s="75"/>
      <c r="C37" s="76"/>
      <c r="D37" s="61" t="s">
        <v>112</v>
      </c>
      <c r="E37" s="62">
        <v>105242</v>
      </c>
      <c r="F37" s="63">
        <v>0</v>
      </c>
      <c r="G37" s="62">
        <v>105242</v>
      </c>
      <c r="H37" s="63"/>
      <c r="I37" s="63"/>
      <c r="J37" s="80"/>
    </row>
    <row r="38" spans="1:10" s="1" customFormat="1" ht="24.75" customHeight="1">
      <c r="A38" s="74">
        <v>221</v>
      </c>
      <c r="B38" s="75"/>
      <c r="C38" s="76"/>
      <c r="D38" s="61" t="s">
        <v>96</v>
      </c>
      <c r="E38" s="62">
        <v>414963.32</v>
      </c>
      <c r="F38" s="62">
        <v>414963.32</v>
      </c>
      <c r="G38" s="63">
        <v>0</v>
      </c>
      <c r="H38" s="63"/>
      <c r="I38" s="63"/>
      <c r="J38" s="80"/>
    </row>
    <row r="39" spans="1:10" s="1" customFormat="1" ht="24.75" customHeight="1">
      <c r="A39" s="74">
        <v>22102</v>
      </c>
      <c r="B39" s="75"/>
      <c r="C39" s="76"/>
      <c r="D39" s="61" t="s">
        <v>97</v>
      </c>
      <c r="E39" s="62">
        <v>414963.32</v>
      </c>
      <c r="F39" s="62">
        <v>414963.32</v>
      </c>
      <c r="G39" s="63">
        <v>0</v>
      </c>
      <c r="H39" s="63"/>
      <c r="I39" s="63"/>
      <c r="J39" s="80"/>
    </row>
    <row r="40" spans="1:10" s="1" customFormat="1" ht="24.75" customHeight="1">
      <c r="A40" s="74">
        <v>2210201</v>
      </c>
      <c r="B40" s="75"/>
      <c r="C40" s="76"/>
      <c r="D40" s="61" t="s">
        <v>98</v>
      </c>
      <c r="E40" s="62">
        <v>264620.32</v>
      </c>
      <c r="F40" s="62">
        <v>264620.32</v>
      </c>
      <c r="G40" s="63">
        <v>0</v>
      </c>
      <c r="H40" s="63"/>
      <c r="I40" s="63"/>
      <c r="J40" s="80"/>
    </row>
    <row r="41" spans="1:10" s="1" customFormat="1" ht="24.75" customHeight="1">
      <c r="A41" s="74">
        <v>2210203</v>
      </c>
      <c r="B41" s="75"/>
      <c r="C41" s="76"/>
      <c r="D41" s="61" t="s">
        <v>99</v>
      </c>
      <c r="E41" s="62">
        <v>150343</v>
      </c>
      <c r="F41" s="62">
        <v>150343</v>
      </c>
      <c r="G41" s="63">
        <v>0</v>
      </c>
      <c r="H41" s="63"/>
      <c r="I41" s="63"/>
      <c r="J41" s="80"/>
    </row>
    <row r="42" spans="1:10" s="1" customFormat="1" ht="25.5" customHeight="1">
      <c r="A42" s="64" t="s">
        <v>113</v>
      </c>
      <c r="B42" s="65"/>
      <c r="C42" s="65"/>
      <c r="D42" s="65"/>
      <c r="E42" s="65"/>
      <c r="F42" s="65"/>
      <c r="G42" s="65"/>
      <c r="H42" s="65"/>
      <c r="I42" s="65"/>
      <c r="J42" s="65"/>
    </row>
    <row r="43" s="1" customFormat="1" ht="14.25">
      <c r="F43" s="21"/>
    </row>
  </sheetData>
  <sheetProtection/>
  <mergeCells count="4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J42"/>
    <mergeCell ref="A8:A9"/>
    <mergeCell ref="B8:B9"/>
    <mergeCell ref="C8:C9"/>
    <mergeCell ref="D5:D7"/>
    <mergeCell ref="E4:E7"/>
    <mergeCell ref="F4:F7"/>
    <mergeCell ref="G4:G7"/>
    <mergeCell ref="H4:H7"/>
    <mergeCell ref="I4:I7"/>
    <mergeCell ref="J4:J7"/>
    <mergeCell ref="A5:C7"/>
  </mergeCells>
  <printOptions horizontalCentered="1"/>
  <pageMargins left="0.39" right="0.39" top="0.71" bottom="0.47" header="0.75" footer="0.28"/>
  <pageSetup cellComments="atEnd"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workbookViewId="0" topLeftCell="A22">
      <selection activeCell="F35" sqref="F35:G35"/>
    </sheetView>
  </sheetViews>
  <sheetFormatPr defaultColWidth="9.140625" defaultRowHeight="12.75"/>
  <cols>
    <col min="1" max="1" width="27.57421875" style="1" customWidth="1"/>
    <col min="2" max="2" width="5.421875" style="1" customWidth="1"/>
    <col min="3" max="3" width="20.57421875" style="1" customWidth="1"/>
    <col min="4" max="4" width="29.421875" style="1" customWidth="1"/>
    <col min="5" max="5" width="5.421875" style="1" customWidth="1"/>
    <col min="6" max="6" width="17.57421875" style="1" customWidth="1"/>
    <col min="7" max="7" width="19.140625" style="1" customWidth="1"/>
    <col min="8" max="8" width="14.421875" style="1" customWidth="1"/>
    <col min="9" max="9" width="9.57421875" style="1" customWidth="1"/>
    <col min="10" max="16384" width="9.140625" style="1" customWidth="1"/>
  </cols>
  <sheetData>
    <row r="1" spans="1:8" s="1" customFormat="1" ht="25.5" customHeight="1">
      <c r="A1" s="2" t="s">
        <v>114</v>
      </c>
      <c r="B1" s="2"/>
      <c r="C1" s="2"/>
      <c r="D1" s="2"/>
      <c r="E1" s="2"/>
      <c r="F1" s="2"/>
      <c r="G1" s="2"/>
      <c r="H1" s="2"/>
    </row>
    <row r="2" s="1" customFormat="1" ht="15" customHeight="1">
      <c r="H2" s="17" t="s">
        <v>115</v>
      </c>
    </row>
    <row r="3" spans="1:8" s="1" customFormat="1" ht="15" customHeight="1">
      <c r="A3" s="4" t="s">
        <v>3</v>
      </c>
      <c r="F3" s="21"/>
      <c r="H3" s="17" t="s">
        <v>4</v>
      </c>
    </row>
    <row r="4" spans="1:8" s="1" customFormat="1" ht="15" customHeight="1">
      <c r="A4" s="66" t="s">
        <v>116</v>
      </c>
      <c r="B4" s="66" t="s">
        <v>6</v>
      </c>
      <c r="C4" s="66" t="s">
        <v>6</v>
      </c>
      <c r="D4" s="66" t="s">
        <v>117</v>
      </c>
      <c r="E4" s="66" t="s">
        <v>6</v>
      </c>
      <c r="F4" s="66" t="s">
        <v>6</v>
      </c>
      <c r="G4" s="66" t="s">
        <v>6</v>
      </c>
      <c r="H4" s="66" t="s">
        <v>6</v>
      </c>
    </row>
    <row r="5" spans="1:8" s="1" customFormat="1" ht="16.5" customHeight="1">
      <c r="A5" s="67" t="s">
        <v>118</v>
      </c>
      <c r="B5" s="67" t="s">
        <v>9</v>
      </c>
      <c r="C5" s="67" t="s">
        <v>10</v>
      </c>
      <c r="D5" s="67" t="s">
        <v>8</v>
      </c>
      <c r="E5" s="67" t="s">
        <v>9</v>
      </c>
      <c r="F5" s="66" t="s">
        <v>10</v>
      </c>
      <c r="G5" s="66" t="s">
        <v>6</v>
      </c>
      <c r="H5" s="66" t="s">
        <v>6</v>
      </c>
    </row>
    <row r="6" spans="1:8" s="1" customFormat="1" ht="29.25" customHeight="1">
      <c r="A6" s="67" t="s">
        <v>6</v>
      </c>
      <c r="B6" s="67" t="s">
        <v>6</v>
      </c>
      <c r="C6" s="67" t="s">
        <v>6</v>
      </c>
      <c r="D6" s="67" t="s">
        <v>6</v>
      </c>
      <c r="E6" s="67" t="s">
        <v>6</v>
      </c>
      <c r="F6" s="66" t="s">
        <v>72</v>
      </c>
      <c r="G6" s="67" t="s">
        <v>119</v>
      </c>
      <c r="H6" s="67" t="s">
        <v>120</v>
      </c>
    </row>
    <row r="7" spans="1:8" s="1" customFormat="1" ht="14.25" customHeight="1">
      <c r="A7" s="66" t="s">
        <v>121</v>
      </c>
      <c r="B7" s="66" t="s">
        <v>6</v>
      </c>
      <c r="C7" s="66">
        <v>1</v>
      </c>
      <c r="D7" s="66" t="s">
        <v>121</v>
      </c>
      <c r="E7" s="66" t="s">
        <v>6</v>
      </c>
      <c r="F7" s="66">
        <v>2</v>
      </c>
      <c r="G7" s="66">
        <v>3</v>
      </c>
      <c r="H7" s="66">
        <v>4</v>
      </c>
    </row>
    <row r="8" spans="1:8" s="1" customFormat="1" ht="14.25" customHeight="1">
      <c r="A8" s="68" t="s">
        <v>122</v>
      </c>
      <c r="B8" s="66">
        <v>1</v>
      </c>
      <c r="C8" s="69">
        <v>9124065.96</v>
      </c>
      <c r="D8" s="14" t="s">
        <v>14</v>
      </c>
      <c r="E8" s="66">
        <v>29</v>
      </c>
      <c r="F8" s="69">
        <v>5761656.46</v>
      </c>
      <c r="G8" s="69">
        <v>5761656.46</v>
      </c>
      <c r="H8" s="13" t="s">
        <v>6</v>
      </c>
    </row>
    <row r="9" spans="1:8" s="1" customFormat="1" ht="14.25" customHeight="1">
      <c r="A9" s="68" t="s">
        <v>123</v>
      </c>
      <c r="B9" s="66">
        <v>2</v>
      </c>
      <c r="C9" s="13" t="s">
        <v>6</v>
      </c>
      <c r="D9" s="14" t="s">
        <v>16</v>
      </c>
      <c r="E9" s="66">
        <v>30</v>
      </c>
      <c r="F9" s="13"/>
      <c r="G9" s="13"/>
      <c r="H9" s="13" t="s">
        <v>6</v>
      </c>
    </row>
    <row r="10" spans="1:8" s="1" customFormat="1" ht="14.25" customHeight="1">
      <c r="A10" s="68" t="s">
        <v>6</v>
      </c>
      <c r="B10" s="66">
        <v>3</v>
      </c>
      <c r="C10" s="13" t="s">
        <v>6</v>
      </c>
      <c r="D10" s="14" t="s">
        <v>18</v>
      </c>
      <c r="E10" s="66">
        <v>31</v>
      </c>
      <c r="F10" s="13"/>
      <c r="G10" s="13"/>
      <c r="H10" s="13" t="s">
        <v>6</v>
      </c>
    </row>
    <row r="11" spans="1:8" s="1" customFormat="1" ht="14.25" customHeight="1">
      <c r="A11" s="68" t="s">
        <v>6</v>
      </c>
      <c r="B11" s="66">
        <v>4</v>
      </c>
      <c r="C11" s="13" t="s">
        <v>6</v>
      </c>
      <c r="D11" s="14" t="s">
        <v>20</v>
      </c>
      <c r="E11" s="66">
        <v>32</v>
      </c>
      <c r="F11" s="13"/>
      <c r="G11" s="13"/>
      <c r="H11" s="13" t="s">
        <v>6</v>
      </c>
    </row>
    <row r="12" spans="1:8" s="1" customFormat="1" ht="14.25" customHeight="1">
      <c r="A12" s="68" t="s">
        <v>6</v>
      </c>
      <c r="B12" s="66">
        <v>5</v>
      </c>
      <c r="C12" s="13" t="s">
        <v>6</v>
      </c>
      <c r="D12" s="14" t="s">
        <v>22</v>
      </c>
      <c r="E12" s="66">
        <v>33</v>
      </c>
      <c r="F12" s="13"/>
      <c r="G12" s="13"/>
      <c r="H12" s="13" t="s">
        <v>6</v>
      </c>
    </row>
    <row r="13" spans="1:8" s="1" customFormat="1" ht="14.25" customHeight="1">
      <c r="A13" s="68" t="s">
        <v>6</v>
      </c>
      <c r="B13" s="66">
        <v>6</v>
      </c>
      <c r="C13" s="13" t="s">
        <v>6</v>
      </c>
      <c r="D13" s="14" t="s">
        <v>24</v>
      </c>
      <c r="E13" s="66">
        <v>34</v>
      </c>
      <c r="F13" s="13"/>
      <c r="G13" s="13"/>
      <c r="H13" s="13" t="s">
        <v>6</v>
      </c>
    </row>
    <row r="14" spans="1:8" s="1" customFormat="1" ht="14.25" customHeight="1">
      <c r="A14" s="68" t="s">
        <v>6</v>
      </c>
      <c r="B14" s="66">
        <v>7</v>
      </c>
      <c r="C14" s="13" t="s">
        <v>6</v>
      </c>
      <c r="D14" s="14" t="s">
        <v>26</v>
      </c>
      <c r="E14" s="66">
        <v>35</v>
      </c>
      <c r="F14" s="69">
        <v>380573.76</v>
      </c>
      <c r="G14" s="69">
        <v>380573.76</v>
      </c>
      <c r="H14" s="13" t="s">
        <v>6</v>
      </c>
    </row>
    <row r="15" spans="1:8" s="1" customFormat="1" ht="14.25" customHeight="1">
      <c r="A15" s="68" t="s">
        <v>6</v>
      </c>
      <c r="B15" s="66">
        <v>8</v>
      </c>
      <c r="C15" s="13" t="s">
        <v>6</v>
      </c>
      <c r="D15" s="14" t="s">
        <v>27</v>
      </c>
      <c r="E15" s="66">
        <v>36</v>
      </c>
      <c r="F15" s="69">
        <v>570824</v>
      </c>
      <c r="G15" s="69">
        <v>570824</v>
      </c>
      <c r="H15" s="13" t="s">
        <v>6</v>
      </c>
    </row>
    <row r="16" spans="1:8" s="1" customFormat="1" ht="14.25" customHeight="1">
      <c r="A16" s="68" t="s">
        <v>6</v>
      </c>
      <c r="B16" s="66">
        <v>9</v>
      </c>
      <c r="C16" s="13" t="s">
        <v>6</v>
      </c>
      <c r="D16" s="14" t="s">
        <v>28</v>
      </c>
      <c r="E16" s="66">
        <v>37</v>
      </c>
      <c r="F16" s="69">
        <v>11000</v>
      </c>
      <c r="G16" s="69">
        <v>11000</v>
      </c>
      <c r="H16" s="13" t="s">
        <v>6</v>
      </c>
    </row>
    <row r="17" spans="1:8" s="1" customFormat="1" ht="14.25" customHeight="1">
      <c r="A17" s="68" t="s">
        <v>6</v>
      </c>
      <c r="B17" s="66">
        <v>10</v>
      </c>
      <c r="C17" s="13" t="s">
        <v>6</v>
      </c>
      <c r="D17" s="14" t="s">
        <v>29</v>
      </c>
      <c r="E17" s="66">
        <v>38</v>
      </c>
      <c r="F17" s="69">
        <v>20000</v>
      </c>
      <c r="G17" s="69">
        <v>20000</v>
      </c>
      <c r="H17" s="13" t="s">
        <v>6</v>
      </c>
    </row>
    <row r="18" spans="1:8" s="1" customFormat="1" ht="14.25" customHeight="1">
      <c r="A18" s="68" t="s">
        <v>6</v>
      </c>
      <c r="B18" s="66">
        <v>11</v>
      </c>
      <c r="C18" s="13" t="s">
        <v>6</v>
      </c>
      <c r="D18" s="14" t="s">
        <v>30</v>
      </c>
      <c r="E18" s="66">
        <v>39</v>
      </c>
      <c r="F18" s="13"/>
      <c r="G18" s="13"/>
      <c r="H18" s="13" t="s">
        <v>6</v>
      </c>
    </row>
    <row r="19" spans="1:8" s="1" customFormat="1" ht="14.25" customHeight="1">
      <c r="A19" s="68" t="s">
        <v>6</v>
      </c>
      <c r="B19" s="66">
        <v>12</v>
      </c>
      <c r="C19" s="13" t="s">
        <v>6</v>
      </c>
      <c r="D19" s="14" t="s">
        <v>31</v>
      </c>
      <c r="E19" s="66">
        <v>40</v>
      </c>
      <c r="F19" s="69">
        <v>3143673.23</v>
      </c>
      <c r="G19" s="69">
        <v>3143673.23</v>
      </c>
      <c r="H19" s="13" t="s">
        <v>6</v>
      </c>
    </row>
    <row r="20" spans="1:8" s="1" customFormat="1" ht="14.25" customHeight="1">
      <c r="A20" s="68" t="s">
        <v>6</v>
      </c>
      <c r="B20" s="66">
        <v>13</v>
      </c>
      <c r="C20" s="13" t="s">
        <v>6</v>
      </c>
      <c r="D20" s="14" t="s">
        <v>32</v>
      </c>
      <c r="E20" s="66">
        <v>41</v>
      </c>
      <c r="F20" s="13"/>
      <c r="G20" s="13"/>
      <c r="H20" s="13" t="s">
        <v>6</v>
      </c>
    </row>
    <row r="21" spans="1:8" s="1" customFormat="1" ht="14.25" customHeight="1">
      <c r="A21" s="68" t="s">
        <v>6</v>
      </c>
      <c r="B21" s="66">
        <v>14</v>
      </c>
      <c r="C21" s="13" t="s">
        <v>6</v>
      </c>
      <c r="D21" s="14" t="s">
        <v>33</v>
      </c>
      <c r="E21" s="66">
        <v>42</v>
      </c>
      <c r="F21" s="13"/>
      <c r="G21" s="13"/>
      <c r="H21" s="13" t="s">
        <v>6</v>
      </c>
    </row>
    <row r="22" spans="1:8" s="1" customFormat="1" ht="14.25" customHeight="1">
      <c r="A22" s="68" t="s">
        <v>6</v>
      </c>
      <c r="B22" s="66">
        <v>15</v>
      </c>
      <c r="C22" s="13" t="s">
        <v>6</v>
      </c>
      <c r="D22" s="14" t="s">
        <v>34</v>
      </c>
      <c r="E22" s="66">
        <v>43</v>
      </c>
      <c r="F22" s="69"/>
      <c r="G22" s="69"/>
      <c r="H22" s="13" t="s">
        <v>6</v>
      </c>
    </row>
    <row r="23" spans="1:8" s="1" customFormat="1" ht="14.25" customHeight="1">
      <c r="A23" s="68" t="s">
        <v>6</v>
      </c>
      <c r="B23" s="66">
        <v>16</v>
      </c>
      <c r="C23" s="13" t="s">
        <v>6</v>
      </c>
      <c r="D23" s="14" t="s">
        <v>35</v>
      </c>
      <c r="E23" s="66">
        <v>44</v>
      </c>
      <c r="F23" s="13"/>
      <c r="G23" s="13"/>
      <c r="H23" s="13" t="s">
        <v>6</v>
      </c>
    </row>
    <row r="24" spans="1:8" s="1" customFormat="1" ht="14.25" customHeight="1">
      <c r="A24" s="68" t="s">
        <v>6</v>
      </c>
      <c r="B24" s="66">
        <v>17</v>
      </c>
      <c r="C24" s="13" t="s">
        <v>6</v>
      </c>
      <c r="D24" s="14" t="s">
        <v>36</v>
      </c>
      <c r="E24" s="66">
        <v>45</v>
      </c>
      <c r="F24" s="13"/>
      <c r="G24" s="13"/>
      <c r="H24" s="13" t="s">
        <v>6</v>
      </c>
    </row>
    <row r="25" spans="1:8" s="1" customFormat="1" ht="14.25" customHeight="1">
      <c r="A25" s="68" t="s">
        <v>6</v>
      </c>
      <c r="B25" s="66">
        <v>18</v>
      </c>
      <c r="C25" s="13" t="s">
        <v>6</v>
      </c>
      <c r="D25" s="14" t="s">
        <v>37</v>
      </c>
      <c r="E25" s="66">
        <v>46</v>
      </c>
      <c r="F25" s="13"/>
      <c r="G25" s="13"/>
      <c r="H25" s="13" t="s">
        <v>6</v>
      </c>
    </row>
    <row r="26" spans="1:8" s="1" customFormat="1" ht="14.25" customHeight="1">
      <c r="A26" s="68" t="s">
        <v>6</v>
      </c>
      <c r="B26" s="66">
        <v>19</v>
      </c>
      <c r="C26" s="13" t="s">
        <v>6</v>
      </c>
      <c r="D26" s="14" t="s">
        <v>38</v>
      </c>
      <c r="E26" s="66">
        <v>47</v>
      </c>
      <c r="F26" s="69">
        <v>414963.32</v>
      </c>
      <c r="G26" s="69">
        <v>414963.32</v>
      </c>
      <c r="H26" s="13" t="s">
        <v>6</v>
      </c>
    </row>
    <row r="27" spans="1:8" s="1" customFormat="1" ht="14.25" customHeight="1">
      <c r="A27" s="68" t="s">
        <v>6</v>
      </c>
      <c r="B27" s="66">
        <v>20</v>
      </c>
      <c r="C27" s="13" t="s">
        <v>6</v>
      </c>
      <c r="D27" s="14" t="s">
        <v>39</v>
      </c>
      <c r="E27" s="66">
        <v>48</v>
      </c>
      <c r="F27" s="70"/>
      <c r="G27" s="71"/>
      <c r="H27" s="13" t="s">
        <v>6</v>
      </c>
    </row>
    <row r="28" spans="1:8" s="1" customFormat="1" ht="14.25" customHeight="1">
      <c r="A28" s="68" t="s">
        <v>6</v>
      </c>
      <c r="B28" s="66">
        <v>21</v>
      </c>
      <c r="C28" s="13" t="s">
        <v>6</v>
      </c>
      <c r="D28" s="14" t="s">
        <v>40</v>
      </c>
      <c r="E28" s="66">
        <v>49</v>
      </c>
      <c r="F28" s="13"/>
      <c r="G28" s="13"/>
      <c r="H28" s="13" t="s">
        <v>6</v>
      </c>
    </row>
    <row r="29" spans="1:8" s="1" customFormat="1" ht="14.25" customHeight="1">
      <c r="A29" s="68" t="s">
        <v>6</v>
      </c>
      <c r="B29" s="66">
        <v>22</v>
      </c>
      <c r="C29" s="13" t="s">
        <v>6</v>
      </c>
      <c r="D29" s="14" t="s">
        <v>41</v>
      </c>
      <c r="E29" s="66">
        <v>50</v>
      </c>
      <c r="F29" s="13"/>
      <c r="G29" s="13"/>
      <c r="H29" s="13" t="s">
        <v>6</v>
      </c>
    </row>
    <row r="30" spans="1:8" s="1" customFormat="1" ht="14.25" customHeight="1">
      <c r="A30" s="68" t="s">
        <v>6</v>
      </c>
      <c r="B30" s="66">
        <v>23</v>
      </c>
      <c r="C30" s="13" t="s">
        <v>6</v>
      </c>
      <c r="D30" s="14" t="s">
        <v>42</v>
      </c>
      <c r="E30" s="66">
        <v>51</v>
      </c>
      <c r="F30" s="13"/>
      <c r="G30" s="13"/>
      <c r="H30" s="13" t="s">
        <v>6</v>
      </c>
    </row>
    <row r="31" spans="1:8" s="1" customFormat="1" ht="14.25" customHeight="1">
      <c r="A31" s="72" t="s">
        <v>43</v>
      </c>
      <c r="B31" s="66">
        <v>24</v>
      </c>
      <c r="C31" s="69">
        <v>9124065.96</v>
      </c>
      <c r="D31" s="72" t="s">
        <v>44</v>
      </c>
      <c r="E31" s="66">
        <v>52</v>
      </c>
      <c r="F31" s="69">
        <f>SUM(F8:F30)</f>
        <v>10302690.77</v>
      </c>
      <c r="G31" s="69">
        <f>SUM(G8:G30)</f>
        <v>10302690.77</v>
      </c>
      <c r="H31" s="13" t="s">
        <v>6</v>
      </c>
    </row>
    <row r="32" spans="1:8" s="1" customFormat="1" ht="14.25" customHeight="1">
      <c r="A32" s="68" t="s">
        <v>124</v>
      </c>
      <c r="B32" s="66">
        <v>25</v>
      </c>
      <c r="C32" s="69">
        <v>1905587.1</v>
      </c>
      <c r="D32" s="68" t="s">
        <v>125</v>
      </c>
      <c r="E32" s="66">
        <v>53</v>
      </c>
      <c r="F32" s="69">
        <v>726962.29</v>
      </c>
      <c r="G32" s="69">
        <v>726962.29</v>
      </c>
      <c r="H32" s="13" t="s">
        <v>6</v>
      </c>
    </row>
    <row r="33" spans="1:8" s="1" customFormat="1" ht="14.25" customHeight="1">
      <c r="A33" s="68" t="s">
        <v>122</v>
      </c>
      <c r="B33" s="66">
        <v>26</v>
      </c>
      <c r="C33" s="69">
        <v>1905587.1</v>
      </c>
      <c r="D33" s="68"/>
      <c r="E33" s="66">
        <v>54</v>
      </c>
      <c r="F33" s="13"/>
      <c r="G33" s="13"/>
      <c r="H33" s="13" t="s">
        <v>6</v>
      </c>
    </row>
    <row r="34" spans="1:8" s="1" customFormat="1" ht="14.25" customHeight="1">
      <c r="A34" s="68" t="s">
        <v>123</v>
      </c>
      <c r="B34" s="66">
        <v>27</v>
      </c>
      <c r="C34" s="13"/>
      <c r="D34" s="68"/>
      <c r="E34" s="66">
        <v>55</v>
      </c>
      <c r="F34" s="13"/>
      <c r="G34" s="13"/>
      <c r="H34" s="13" t="s">
        <v>6</v>
      </c>
    </row>
    <row r="35" spans="1:8" s="1" customFormat="1" ht="14.25" customHeight="1">
      <c r="A35" s="72" t="s">
        <v>72</v>
      </c>
      <c r="B35" s="66">
        <v>28</v>
      </c>
      <c r="C35" s="69">
        <f>C31+C32</f>
        <v>11029653.06</v>
      </c>
      <c r="D35" s="72" t="s">
        <v>72</v>
      </c>
      <c r="E35" s="66">
        <v>56</v>
      </c>
      <c r="F35" s="69">
        <f>F31+F32</f>
        <v>11029653.059999999</v>
      </c>
      <c r="G35" s="69">
        <f>G31+G32</f>
        <v>11029653.059999999</v>
      </c>
      <c r="H35" s="13" t="s">
        <v>6</v>
      </c>
    </row>
    <row r="36" spans="1:8" s="1" customFormat="1" ht="15" customHeight="1">
      <c r="A36" s="73" t="s">
        <v>126</v>
      </c>
      <c r="B36" s="73"/>
      <c r="C36" s="73"/>
      <c r="D36" s="73"/>
      <c r="E36" s="73"/>
      <c r="F36" s="73"/>
      <c r="G36" s="73"/>
      <c r="H36" s="73"/>
    </row>
    <row r="38" s="1" customFormat="1" ht="14.25">
      <c r="F38" s="21"/>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39" right="0.39" top="0.19" bottom="0.35" header="0.28"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43"/>
  <sheetViews>
    <sheetView workbookViewId="0" topLeftCell="A1">
      <selection activeCell="D8" sqref="A8:IV41"/>
    </sheetView>
  </sheetViews>
  <sheetFormatPr defaultColWidth="9.140625" defaultRowHeight="12.75"/>
  <cols>
    <col min="1" max="1" width="3.8515625" style="1" customWidth="1"/>
    <col min="2" max="2" width="3.140625" style="1" customWidth="1"/>
    <col min="3" max="3" width="4.00390625" style="1" customWidth="1"/>
    <col min="4" max="4" width="37.28125" style="1" customWidth="1"/>
    <col min="5" max="5" width="29.140625" style="1" customWidth="1"/>
    <col min="6" max="6" width="30.140625" style="1" customWidth="1"/>
    <col min="7" max="7" width="30.8515625" style="1" customWidth="1"/>
    <col min="8" max="8" width="9.57421875" style="1" customWidth="1"/>
    <col min="9" max="16384" width="9.140625" style="1" customWidth="1"/>
  </cols>
  <sheetData>
    <row r="1" spans="1:7" s="1" customFormat="1" ht="45.75" customHeight="1">
      <c r="A1" s="2" t="s">
        <v>127</v>
      </c>
      <c r="B1" s="2"/>
      <c r="C1" s="2"/>
      <c r="D1" s="2"/>
      <c r="E1" s="2"/>
      <c r="F1" s="2"/>
      <c r="G1" s="2"/>
    </row>
    <row r="2" s="1" customFormat="1" ht="14.25">
      <c r="G2" s="17" t="s">
        <v>128</v>
      </c>
    </row>
    <row r="3" spans="1:7" s="1" customFormat="1" ht="15">
      <c r="A3" s="4" t="s">
        <v>3</v>
      </c>
      <c r="F3" s="21"/>
      <c r="G3" s="17" t="s">
        <v>4</v>
      </c>
    </row>
    <row r="4" spans="1:7" s="1" customFormat="1" ht="15" customHeight="1">
      <c r="A4" s="47" t="s">
        <v>8</v>
      </c>
      <c r="B4" s="48" t="s">
        <v>6</v>
      </c>
      <c r="C4" s="48" t="s">
        <v>6</v>
      </c>
      <c r="D4" s="48" t="s">
        <v>6</v>
      </c>
      <c r="E4" s="49" t="s">
        <v>44</v>
      </c>
      <c r="F4" s="49" t="s">
        <v>103</v>
      </c>
      <c r="G4" s="49" t="s">
        <v>104</v>
      </c>
    </row>
    <row r="5" spans="1:7" s="1" customFormat="1" ht="15" customHeight="1">
      <c r="A5" s="50" t="s">
        <v>59</v>
      </c>
      <c r="B5" s="51" t="s">
        <v>6</v>
      </c>
      <c r="C5" s="51" t="s">
        <v>6</v>
      </c>
      <c r="D5" s="52" t="s">
        <v>60</v>
      </c>
      <c r="E5" s="51" t="s">
        <v>6</v>
      </c>
      <c r="F5" s="51" t="s">
        <v>6</v>
      </c>
      <c r="G5" s="51" t="s">
        <v>6</v>
      </c>
    </row>
    <row r="6" spans="1:7" s="1" customFormat="1" ht="15" customHeight="1">
      <c r="A6" s="50" t="s">
        <v>6</v>
      </c>
      <c r="B6" s="51" t="s">
        <v>6</v>
      </c>
      <c r="C6" s="51" t="s">
        <v>6</v>
      </c>
      <c r="D6" s="52" t="s">
        <v>6</v>
      </c>
      <c r="E6" s="51" t="s">
        <v>6</v>
      </c>
      <c r="F6" s="51" t="s">
        <v>6</v>
      </c>
      <c r="G6" s="51" t="s">
        <v>6</v>
      </c>
    </row>
    <row r="7" spans="1:7" s="1" customFormat="1" ht="15" customHeight="1">
      <c r="A7" s="50" t="s">
        <v>6</v>
      </c>
      <c r="B7" s="51" t="s">
        <v>6</v>
      </c>
      <c r="C7" s="51" t="s">
        <v>6</v>
      </c>
      <c r="D7" s="52" t="s">
        <v>6</v>
      </c>
      <c r="E7" s="51" t="s">
        <v>6</v>
      </c>
      <c r="F7" s="51" t="s">
        <v>6</v>
      </c>
      <c r="G7" s="51" t="s">
        <v>6</v>
      </c>
    </row>
    <row r="8" spans="1:7" s="1" customFormat="1" ht="24.75" customHeight="1">
      <c r="A8" s="53" t="s">
        <v>62</v>
      </c>
      <c r="B8" s="52" t="s">
        <v>63</v>
      </c>
      <c r="C8" s="52" t="s">
        <v>64</v>
      </c>
      <c r="D8" s="52" t="s">
        <v>12</v>
      </c>
      <c r="E8" s="51" t="s">
        <v>65</v>
      </c>
      <c r="F8" s="51" t="s">
        <v>66</v>
      </c>
      <c r="G8" s="51" t="s">
        <v>67</v>
      </c>
    </row>
    <row r="9" spans="1:7" s="1" customFormat="1" ht="24.75" customHeight="1">
      <c r="A9" s="53" t="s">
        <v>6</v>
      </c>
      <c r="B9" s="52" t="s">
        <v>6</v>
      </c>
      <c r="C9" s="52" t="s">
        <v>6</v>
      </c>
      <c r="D9" s="52" t="s">
        <v>72</v>
      </c>
      <c r="E9" s="54">
        <v>10302690.77</v>
      </c>
      <c r="F9" s="54">
        <v>6577949.95</v>
      </c>
      <c r="G9" s="54">
        <v>3724740.82</v>
      </c>
    </row>
    <row r="10" spans="1:7" s="1" customFormat="1" ht="24.75" customHeight="1">
      <c r="A10" s="55">
        <v>201</v>
      </c>
      <c r="B10" s="56"/>
      <c r="C10" s="57"/>
      <c r="D10" s="58" t="s">
        <v>73</v>
      </c>
      <c r="E10" s="54">
        <v>5761656.46</v>
      </c>
      <c r="F10" s="54">
        <v>5440443.87</v>
      </c>
      <c r="G10" s="54">
        <v>321212.59</v>
      </c>
    </row>
    <row r="11" spans="1:7" s="1" customFormat="1" ht="24.75" customHeight="1">
      <c r="A11" s="55">
        <v>20103</v>
      </c>
      <c r="B11" s="56"/>
      <c r="C11" s="57"/>
      <c r="D11" s="59" t="s">
        <v>74</v>
      </c>
      <c r="E11" s="54">
        <v>4612161.05</v>
      </c>
      <c r="F11" s="54">
        <v>4496164.56</v>
      </c>
      <c r="G11" s="54">
        <v>115996.49</v>
      </c>
    </row>
    <row r="12" spans="1:7" s="1" customFormat="1" ht="24.75" customHeight="1">
      <c r="A12" s="55">
        <v>2010301</v>
      </c>
      <c r="B12" s="56"/>
      <c r="C12" s="57"/>
      <c r="D12" s="59" t="s">
        <v>75</v>
      </c>
      <c r="E12" s="54">
        <v>4496164.56</v>
      </c>
      <c r="F12" s="54">
        <v>4496164.56</v>
      </c>
      <c r="G12" s="60">
        <v>0</v>
      </c>
    </row>
    <row r="13" spans="1:7" s="1" customFormat="1" ht="24.75" customHeight="1">
      <c r="A13" s="55">
        <v>2010302</v>
      </c>
      <c r="B13" s="56"/>
      <c r="C13" s="57"/>
      <c r="D13" s="59" t="s">
        <v>108</v>
      </c>
      <c r="E13" s="54">
        <v>15996.49</v>
      </c>
      <c r="F13" s="54">
        <v>0</v>
      </c>
      <c r="G13" s="54">
        <v>15996.49</v>
      </c>
    </row>
    <row r="14" spans="1:7" s="1" customFormat="1" ht="24.75" customHeight="1">
      <c r="A14" s="55">
        <v>2010399</v>
      </c>
      <c r="B14" s="56"/>
      <c r="C14" s="57"/>
      <c r="D14" s="58" t="s">
        <v>109</v>
      </c>
      <c r="E14" s="54">
        <v>100000</v>
      </c>
      <c r="F14" s="54">
        <v>0</v>
      </c>
      <c r="G14" s="54">
        <v>100000</v>
      </c>
    </row>
    <row r="15" spans="1:7" s="1" customFormat="1" ht="24.75" customHeight="1">
      <c r="A15" s="55">
        <v>20106</v>
      </c>
      <c r="B15" s="56"/>
      <c r="C15" s="57"/>
      <c r="D15" s="58" t="s">
        <v>76</v>
      </c>
      <c r="E15" s="54">
        <v>884368.31</v>
      </c>
      <c r="F15" s="54">
        <v>884368.31</v>
      </c>
      <c r="G15" s="54">
        <v>0</v>
      </c>
    </row>
    <row r="16" spans="1:7" s="1" customFormat="1" ht="24.75" customHeight="1">
      <c r="A16" s="55">
        <v>2010699</v>
      </c>
      <c r="B16" s="56"/>
      <c r="C16" s="57"/>
      <c r="D16" s="58" t="s">
        <v>77</v>
      </c>
      <c r="E16" s="54">
        <v>884368.31</v>
      </c>
      <c r="F16" s="54">
        <v>884368.31</v>
      </c>
      <c r="G16" s="54">
        <v>0</v>
      </c>
    </row>
    <row r="17" spans="1:7" s="1" customFormat="1" ht="24.75" customHeight="1">
      <c r="A17" s="55">
        <v>20199</v>
      </c>
      <c r="B17" s="56"/>
      <c r="C17" s="57"/>
      <c r="D17" s="58" t="s">
        <v>78</v>
      </c>
      <c r="E17" s="54">
        <v>265127.1</v>
      </c>
      <c r="F17" s="54">
        <v>59911</v>
      </c>
      <c r="G17" s="54">
        <v>205216.1</v>
      </c>
    </row>
    <row r="18" spans="1:7" s="1" customFormat="1" ht="24.75" customHeight="1">
      <c r="A18" s="55">
        <v>2019999</v>
      </c>
      <c r="B18" s="56"/>
      <c r="C18" s="57"/>
      <c r="D18" s="58" t="s">
        <v>79</v>
      </c>
      <c r="E18" s="54">
        <v>265127.1</v>
      </c>
      <c r="F18" s="54">
        <v>59911</v>
      </c>
      <c r="G18" s="54">
        <v>205216.1</v>
      </c>
    </row>
    <row r="19" spans="1:7" s="1" customFormat="1" ht="24.75" customHeight="1">
      <c r="A19" s="55">
        <v>207</v>
      </c>
      <c r="B19" s="56"/>
      <c r="C19" s="57"/>
      <c r="D19" s="58" t="s">
        <v>80</v>
      </c>
      <c r="E19" s="54">
        <v>380573.76</v>
      </c>
      <c r="F19" s="54">
        <v>151718.76</v>
      </c>
      <c r="G19" s="54">
        <v>228855</v>
      </c>
    </row>
    <row r="20" spans="1:7" s="1" customFormat="1" ht="24.75" customHeight="1">
      <c r="A20" s="55">
        <v>20701</v>
      </c>
      <c r="B20" s="56"/>
      <c r="C20" s="57"/>
      <c r="D20" s="58" t="s">
        <v>81</v>
      </c>
      <c r="E20" s="54">
        <v>380573.76</v>
      </c>
      <c r="F20" s="54">
        <v>151718.76</v>
      </c>
      <c r="G20" s="54">
        <v>228855</v>
      </c>
    </row>
    <row r="21" spans="1:7" s="1" customFormat="1" ht="24.75" customHeight="1">
      <c r="A21" s="55">
        <v>2070109</v>
      </c>
      <c r="B21" s="56"/>
      <c r="C21" s="57"/>
      <c r="D21" s="58" t="s">
        <v>82</v>
      </c>
      <c r="E21" s="54">
        <v>380573.76</v>
      </c>
      <c r="F21" s="54">
        <v>151718.76</v>
      </c>
      <c r="G21" s="54">
        <v>228855</v>
      </c>
    </row>
    <row r="22" spans="1:7" s="1" customFormat="1" ht="24.75" customHeight="1">
      <c r="A22" s="55">
        <v>208</v>
      </c>
      <c r="B22" s="56"/>
      <c r="C22" s="57"/>
      <c r="D22" s="58" t="s">
        <v>83</v>
      </c>
      <c r="E22" s="54">
        <v>570824</v>
      </c>
      <c r="F22" s="54">
        <v>570824</v>
      </c>
      <c r="G22" s="54">
        <v>0</v>
      </c>
    </row>
    <row r="23" spans="1:7" s="1" customFormat="1" ht="24.75" customHeight="1">
      <c r="A23" s="55">
        <v>20805</v>
      </c>
      <c r="B23" s="56"/>
      <c r="C23" s="57"/>
      <c r="D23" s="58" t="s">
        <v>84</v>
      </c>
      <c r="E23" s="54">
        <v>570824</v>
      </c>
      <c r="F23" s="54">
        <v>570824</v>
      </c>
      <c r="G23" s="54">
        <v>0</v>
      </c>
    </row>
    <row r="24" spans="1:7" s="1" customFormat="1" ht="24.75" customHeight="1">
      <c r="A24" s="55">
        <v>2080504</v>
      </c>
      <c r="B24" s="56"/>
      <c r="C24" s="57"/>
      <c r="D24" s="58" t="s">
        <v>85</v>
      </c>
      <c r="E24" s="54">
        <v>186000</v>
      </c>
      <c r="F24" s="54">
        <v>186000</v>
      </c>
      <c r="G24" s="54">
        <v>0</v>
      </c>
    </row>
    <row r="25" spans="1:7" s="1" customFormat="1" ht="24.75" customHeight="1">
      <c r="A25" s="55">
        <v>2080505</v>
      </c>
      <c r="B25" s="56"/>
      <c r="C25" s="57"/>
      <c r="D25" s="58" t="s">
        <v>86</v>
      </c>
      <c r="E25" s="54">
        <v>384824</v>
      </c>
      <c r="F25" s="54">
        <v>384824</v>
      </c>
      <c r="G25" s="54">
        <v>0</v>
      </c>
    </row>
    <row r="26" spans="1:7" s="1" customFormat="1" ht="24.75" customHeight="1">
      <c r="A26" s="55">
        <v>210</v>
      </c>
      <c r="B26" s="56"/>
      <c r="C26" s="57"/>
      <c r="D26" s="58" t="s">
        <v>87</v>
      </c>
      <c r="E26" s="54">
        <v>11000</v>
      </c>
      <c r="F26" s="54">
        <v>0</v>
      </c>
      <c r="G26" s="54">
        <v>11000</v>
      </c>
    </row>
    <row r="27" spans="1:7" s="1" customFormat="1" ht="24.75" customHeight="1">
      <c r="A27" s="55">
        <v>21007</v>
      </c>
      <c r="B27" s="56"/>
      <c r="C27" s="57"/>
      <c r="D27" s="58" t="s">
        <v>88</v>
      </c>
      <c r="E27" s="54">
        <v>11000</v>
      </c>
      <c r="F27" s="54">
        <v>0</v>
      </c>
      <c r="G27" s="54">
        <v>11000</v>
      </c>
    </row>
    <row r="28" spans="1:7" s="1" customFormat="1" ht="24.75" customHeight="1">
      <c r="A28" s="55">
        <v>2100799</v>
      </c>
      <c r="B28" s="56"/>
      <c r="C28" s="57"/>
      <c r="D28" s="58" t="s">
        <v>89</v>
      </c>
      <c r="E28" s="54">
        <v>11000</v>
      </c>
      <c r="F28" s="54">
        <v>0</v>
      </c>
      <c r="G28" s="54">
        <v>11000</v>
      </c>
    </row>
    <row r="29" spans="1:7" s="1" customFormat="1" ht="24.75" customHeight="1">
      <c r="A29" s="55">
        <v>211</v>
      </c>
      <c r="B29" s="56"/>
      <c r="C29" s="57"/>
      <c r="D29" s="58" t="s">
        <v>90</v>
      </c>
      <c r="E29" s="54">
        <v>20000</v>
      </c>
      <c r="F29" s="54">
        <v>0</v>
      </c>
      <c r="G29" s="54">
        <v>20000</v>
      </c>
    </row>
    <row r="30" spans="1:7" s="1" customFormat="1" ht="24.75" customHeight="1">
      <c r="A30" s="55">
        <v>21104</v>
      </c>
      <c r="B30" s="56"/>
      <c r="C30" s="57"/>
      <c r="D30" s="58" t="s">
        <v>91</v>
      </c>
      <c r="E30" s="54">
        <v>20000</v>
      </c>
      <c r="F30" s="54">
        <v>0</v>
      </c>
      <c r="G30" s="54">
        <v>20000</v>
      </c>
    </row>
    <row r="31" spans="1:7" s="1" customFormat="1" ht="24.75" customHeight="1">
      <c r="A31" s="55">
        <v>2110402</v>
      </c>
      <c r="B31" s="56"/>
      <c r="C31" s="57"/>
      <c r="D31" s="58" t="s">
        <v>92</v>
      </c>
      <c r="E31" s="54">
        <v>20000</v>
      </c>
      <c r="F31" s="54">
        <v>0</v>
      </c>
      <c r="G31" s="54">
        <v>20000</v>
      </c>
    </row>
    <row r="32" spans="1:7" s="1" customFormat="1" ht="24.75" customHeight="1">
      <c r="A32" s="55">
        <v>213</v>
      </c>
      <c r="B32" s="56"/>
      <c r="C32" s="57"/>
      <c r="D32" s="58" t="s">
        <v>93</v>
      </c>
      <c r="E32" s="54">
        <v>3143673.23</v>
      </c>
      <c r="F32" s="54">
        <v>0</v>
      </c>
      <c r="G32" s="54">
        <v>3143673.23</v>
      </c>
    </row>
    <row r="33" spans="1:7" s="1" customFormat="1" ht="24.75" customHeight="1">
      <c r="A33" s="55">
        <v>21307</v>
      </c>
      <c r="B33" s="56"/>
      <c r="C33" s="57"/>
      <c r="D33" s="58" t="s">
        <v>94</v>
      </c>
      <c r="E33" s="54">
        <v>3038431.23</v>
      </c>
      <c r="F33" s="54">
        <v>0</v>
      </c>
      <c r="G33" s="54">
        <v>3038431.23</v>
      </c>
    </row>
    <row r="34" spans="1:7" s="1" customFormat="1" ht="24.75" customHeight="1">
      <c r="A34" s="55">
        <v>2130701</v>
      </c>
      <c r="B34" s="56"/>
      <c r="C34" s="57"/>
      <c r="D34" s="58" t="s">
        <v>95</v>
      </c>
      <c r="E34" s="54">
        <v>3033978.01</v>
      </c>
      <c r="F34" s="54">
        <v>0</v>
      </c>
      <c r="G34" s="54">
        <v>3033978.01</v>
      </c>
    </row>
    <row r="35" spans="1:7" s="1" customFormat="1" ht="24.75" customHeight="1">
      <c r="A35" s="55">
        <v>2130707</v>
      </c>
      <c r="B35" s="56"/>
      <c r="C35" s="57"/>
      <c r="D35" s="58" t="s">
        <v>110</v>
      </c>
      <c r="E35" s="54">
        <v>4453.22</v>
      </c>
      <c r="F35" s="54">
        <v>0</v>
      </c>
      <c r="G35" s="54">
        <v>4453.22</v>
      </c>
    </row>
    <row r="36" spans="1:7" s="1" customFormat="1" ht="24.75" customHeight="1">
      <c r="A36" s="55">
        <v>21399</v>
      </c>
      <c r="B36" s="56"/>
      <c r="C36" s="57"/>
      <c r="D36" s="58" t="s">
        <v>111</v>
      </c>
      <c r="E36" s="54">
        <v>105242</v>
      </c>
      <c r="F36" s="54">
        <v>0</v>
      </c>
      <c r="G36" s="54">
        <v>105242</v>
      </c>
    </row>
    <row r="37" spans="1:7" s="1" customFormat="1" ht="24.75" customHeight="1">
      <c r="A37" s="55">
        <v>2139999</v>
      </c>
      <c r="B37" s="56"/>
      <c r="C37" s="57"/>
      <c r="D37" s="58" t="s">
        <v>112</v>
      </c>
      <c r="E37" s="54">
        <v>105242</v>
      </c>
      <c r="F37" s="54">
        <v>0</v>
      </c>
      <c r="G37" s="54">
        <v>105242</v>
      </c>
    </row>
    <row r="38" spans="1:7" s="1" customFormat="1" ht="24.75" customHeight="1">
      <c r="A38" s="55">
        <v>221</v>
      </c>
      <c r="B38" s="56"/>
      <c r="C38" s="57"/>
      <c r="D38" s="61" t="s">
        <v>96</v>
      </c>
      <c r="E38" s="62">
        <v>414963.32</v>
      </c>
      <c r="F38" s="62">
        <v>414963.32</v>
      </c>
      <c r="G38" s="62">
        <v>0</v>
      </c>
    </row>
    <row r="39" spans="1:7" s="1" customFormat="1" ht="24.75" customHeight="1">
      <c r="A39" s="55">
        <v>22102</v>
      </c>
      <c r="B39" s="56"/>
      <c r="C39" s="57"/>
      <c r="D39" s="61" t="s">
        <v>97</v>
      </c>
      <c r="E39" s="62">
        <v>414963.32</v>
      </c>
      <c r="F39" s="62">
        <v>414963.32</v>
      </c>
      <c r="G39" s="62">
        <v>0</v>
      </c>
    </row>
    <row r="40" spans="1:7" s="1" customFormat="1" ht="24.75" customHeight="1">
      <c r="A40" s="55">
        <v>2210201</v>
      </c>
      <c r="B40" s="56"/>
      <c r="C40" s="57"/>
      <c r="D40" s="61" t="s">
        <v>98</v>
      </c>
      <c r="E40" s="62">
        <v>264620.32</v>
      </c>
      <c r="F40" s="62">
        <v>264620.32</v>
      </c>
      <c r="G40" s="63">
        <v>0</v>
      </c>
    </row>
    <row r="41" spans="1:7" s="1" customFormat="1" ht="24.75" customHeight="1">
      <c r="A41" s="55">
        <v>2210203</v>
      </c>
      <c r="B41" s="56"/>
      <c r="C41" s="57"/>
      <c r="D41" s="61" t="s">
        <v>99</v>
      </c>
      <c r="E41" s="62">
        <v>150343</v>
      </c>
      <c r="F41" s="62">
        <v>150343</v>
      </c>
      <c r="G41" s="63">
        <v>0</v>
      </c>
    </row>
    <row r="42" spans="1:7" s="1" customFormat="1" ht="25.5" customHeight="1">
      <c r="A42" s="64" t="s">
        <v>129</v>
      </c>
      <c r="B42" s="65"/>
      <c r="C42" s="65"/>
      <c r="D42" s="65"/>
      <c r="E42" s="65"/>
      <c r="F42" s="65"/>
      <c r="G42" s="65"/>
    </row>
    <row r="43" s="1" customFormat="1" ht="14.25">
      <c r="F43" s="21"/>
    </row>
  </sheetData>
  <sheetProtection/>
  <mergeCells count="43">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G42"/>
    <mergeCell ref="A8:A9"/>
    <mergeCell ref="B8:B9"/>
    <mergeCell ref="C8:C9"/>
    <mergeCell ref="D5:D7"/>
    <mergeCell ref="E4:E7"/>
    <mergeCell ref="F4:F7"/>
    <mergeCell ref="G4:G7"/>
    <mergeCell ref="A5:C7"/>
  </mergeCells>
  <printOptions horizontalCentered="1"/>
  <pageMargins left="0" right="0" top="0.83"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36"/>
  <sheetViews>
    <sheetView workbookViewId="0" topLeftCell="A20">
      <selection activeCell="C35" sqref="C35:I35"/>
    </sheetView>
  </sheetViews>
  <sheetFormatPr defaultColWidth="9.140625" defaultRowHeight="12.75"/>
  <cols>
    <col min="1" max="1" width="8.57421875" style="26" customWidth="1"/>
    <col min="2" max="2" width="29.00390625" style="27" customWidth="1"/>
    <col min="3" max="3" width="13.421875" style="27" customWidth="1"/>
    <col min="4" max="4" width="9.140625" style="27" customWidth="1"/>
    <col min="5" max="5" width="20.57421875" style="27" customWidth="1"/>
    <col min="6" max="6" width="12.8515625" style="27" customWidth="1"/>
    <col min="7" max="7" width="9.140625" style="27" customWidth="1"/>
    <col min="8" max="8" width="23.8515625" style="27" customWidth="1"/>
    <col min="9" max="9" width="12.8515625" style="27" customWidth="1"/>
    <col min="10" max="16384" width="9.140625" style="27" customWidth="1"/>
  </cols>
  <sheetData>
    <row r="1" spans="1:9" ht="24.75" customHeight="1">
      <c r="A1" s="2" t="s">
        <v>130</v>
      </c>
      <c r="B1" s="2"/>
      <c r="C1" s="2"/>
      <c r="D1" s="2"/>
      <c r="E1" s="2"/>
      <c r="F1" s="2"/>
      <c r="G1" s="2"/>
      <c r="H1" s="2"/>
      <c r="I1" s="2"/>
    </row>
    <row r="2" spans="1:9" ht="15">
      <c r="A2" s="28"/>
      <c r="B2" s="1"/>
      <c r="H2" s="29" t="s">
        <v>131</v>
      </c>
      <c r="I2" s="45"/>
    </row>
    <row r="3" spans="1:9" ht="15" customHeight="1">
      <c r="A3" s="30" t="s">
        <v>3</v>
      </c>
      <c r="B3" s="1"/>
      <c r="H3" s="29" t="s">
        <v>4</v>
      </c>
      <c r="I3" s="45"/>
    </row>
    <row r="4" spans="1:9" ht="12.75">
      <c r="A4" s="31" t="s">
        <v>132</v>
      </c>
      <c r="B4" s="31"/>
      <c r="C4" s="31"/>
      <c r="D4" s="32" t="s">
        <v>133</v>
      </c>
      <c r="E4" s="33"/>
      <c r="F4" s="33"/>
      <c r="G4" s="33"/>
      <c r="H4" s="33"/>
      <c r="I4" s="33"/>
    </row>
    <row r="5" spans="1:9" ht="15" customHeight="1">
      <c r="A5" s="34" t="s">
        <v>134</v>
      </c>
      <c r="B5" s="34" t="s">
        <v>60</v>
      </c>
      <c r="C5" s="34" t="s">
        <v>135</v>
      </c>
      <c r="D5" s="34" t="s">
        <v>134</v>
      </c>
      <c r="E5" s="34" t="s">
        <v>60</v>
      </c>
      <c r="F5" s="34" t="s">
        <v>135</v>
      </c>
      <c r="G5" s="34" t="s">
        <v>134</v>
      </c>
      <c r="H5" s="34" t="s">
        <v>60</v>
      </c>
      <c r="I5" s="34" t="s">
        <v>135</v>
      </c>
    </row>
    <row r="6" spans="1:9" ht="15" customHeight="1">
      <c r="A6" s="34" t="s">
        <v>136</v>
      </c>
      <c r="B6" s="34" t="s">
        <v>137</v>
      </c>
      <c r="C6" s="35">
        <v>4484683.2</v>
      </c>
      <c r="D6" s="36">
        <v>302</v>
      </c>
      <c r="E6" s="34" t="s">
        <v>138</v>
      </c>
      <c r="F6" s="35">
        <v>1066154.61</v>
      </c>
      <c r="G6" s="37">
        <v>310</v>
      </c>
      <c r="H6" s="34" t="s">
        <v>139</v>
      </c>
      <c r="I6" s="46">
        <v>88445</v>
      </c>
    </row>
    <row r="7" spans="1:9" ht="15" customHeight="1">
      <c r="A7" s="34" t="s">
        <v>140</v>
      </c>
      <c r="B7" s="34" t="s">
        <v>141</v>
      </c>
      <c r="C7" s="38">
        <v>1114852</v>
      </c>
      <c r="D7" s="36">
        <v>30201</v>
      </c>
      <c r="E7" s="34" t="s">
        <v>142</v>
      </c>
      <c r="F7" s="38">
        <v>206888.5</v>
      </c>
      <c r="G7" s="37">
        <v>31001</v>
      </c>
      <c r="H7" s="34" t="s">
        <v>143</v>
      </c>
      <c r="I7" s="39"/>
    </row>
    <row r="8" spans="1:9" ht="15" customHeight="1">
      <c r="A8" s="34" t="s">
        <v>144</v>
      </c>
      <c r="B8" s="34" t="s">
        <v>145</v>
      </c>
      <c r="C8" s="38">
        <v>850941</v>
      </c>
      <c r="D8" s="36">
        <v>30202</v>
      </c>
      <c r="E8" s="34" t="s">
        <v>146</v>
      </c>
      <c r="F8" s="38">
        <v>53958</v>
      </c>
      <c r="G8" s="37">
        <v>31002</v>
      </c>
      <c r="H8" s="34" t="s">
        <v>147</v>
      </c>
      <c r="I8" s="38"/>
    </row>
    <row r="9" spans="1:9" ht="15" customHeight="1">
      <c r="A9" s="34" t="s">
        <v>148</v>
      </c>
      <c r="B9" s="34" t="s">
        <v>149</v>
      </c>
      <c r="C9" s="38">
        <v>576400</v>
      </c>
      <c r="D9" s="36">
        <v>30203</v>
      </c>
      <c r="E9" s="34" t="s">
        <v>150</v>
      </c>
      <c r="F9" s="38">
        <v>30000</v>
      </c>
      <c r="G9" s="37">
        <v>31003</v>
      </c>
      <c r="H9" s="34" t="s">
        <v>151</v>
      </c>
      <c r="I9" s="39"/>
    </row>
    <row r="10" spans="1:9" ht="15" customHeight="1">
      <c r="A10" s="34" t="s">
        <v>152</v>
      </c>
      <c r="B10" s="34" t="s">
        <v>153</v>
      </c>
      <c r="C10" s="38">
        <v>184726.95</v>
      </c>
      <c r="D10" s="36">
        <v>30204</v>
      </c>
      <c r="E10" s="34" t="s">
        <v>154</v>
      </c>
      <c r="F10" s="39">
        <v>350</v>
      </c>
      <c r="G10" s="37">
        <v>31005</v>
      </c>
      <c r="H10" s="34" t="s">
        <v>155</v>
      </c>
      <c r="I10" s="38"/>
    </row>
    <row r="11" spans="1:9" ht="15" customHeight="1">
      <c r="A11" s="34" t="s">
        <v>156</v>
      </c>
      <c r="B11" s="34" t="s">
        <v>157</v>
      </c>
      <c r="C11" s="38">
        <v>53120</v>
      </c>
      <c r="D11" s="36">
        <v>30205</v>
      </c>
      <c r="E11" s="34" t="s">
        <v>158</v>
      </c>
      <c r="F11" s="38">
        <v>13702.5</v>
      </c>
      <c r="G11" s="37">
        <v>31006</v>
      </c>
      <c r="H11" s="34" t="s">
        <v>159</v>
      </c>
      <c r="I11" s="39"/>
    </row>
    <row r="12" spans="1:9" ht="15" customHeight="1">
      <c r="A12" s="34" t="s">
        <v>160</v>
      </c>
      <c r="B12" s="34" t="s">
        <v>161</v>
      </c>
      <c r="C12" s="39"/>
      <c r="D12" s="36">
        <v>30206</v>
      </c>
      <c r="E12" s="34" t="s">
        <v>162</v>
      </c>
      <c r="F12" s="38">
        <v>33300</v>
      </c>
      <c r="G12" s="37">
        <v>31007</v>
      </c>
      <c r="H12" s="34" t="s">
        <v>163</v>
      </c>
      <c r="I12" s="39"/>
    </row>
    <row r="13" spans="1:9" ht="15" customHeight="1">
      <c r="A13" s="34" t="s">
        <v>164</v>
      </c>
      <c r="B13" s="34" t="s">
        <v>165</v>
      </c>
      <c r="C13" s="38">
        <v>384824</v>
      </c>
      <c r="D13" s="36">
        <v>30207</v>
      </c>
      <c r="E13" s="34" t="s">
        <v>166</v>
      </c>
      <c r="F13" s="38">
        <v>9882.13</v>
      </c>
      <c r="G13" s="37">
        <v>31008</v>
      </c>
      <c r="H13" s="34" t="s">
        <v>167</v>
      </c>
      <c r="I13" s="39"/>
    </row>
    <row r="14" spans="1:9" ht="15" customHeight="1">
      <c r="A14" s="34" t="s">
        <v>168</v>
      </c>
      <c r="B14" s="34" t="s">
        <v>169</v>
      </c>
      <c r="C14" s="39"/>
      <c r="D14" s="36">
        <v>30208</v>
      </c>
      <c r="E14" s="34" t="s">
        <v>170</v>
      </c>
      <c r="F14" s="38">
        <v>97815.8</v>
      </c>
      <c r="G14" s="37">
        <v>31009</v>
      </c>
      <c r="H14" s="34" t="s">
        <v>171</v>
      </c>
      <c r="I14" s="39"/>
    </row>
    <row r="15" spans="1:9" ht="15" customHeight="1">
      <c r="A15" s="34" t="s">
        <v>172</v>
      </c>
      <c r="B15" s="34" t="s">
        <v>173</v>
      </c>
      <c r="C15" s="38">
        <v>1319819.25</v>
      </c>
      <c r="D15" s="36">
        <v>30209</v>
      </c>
      <c r="E15" s="34" t="s">
        <v>174</v>
      </c>
      <c r="F15" s="39"/>
      <c r="G15" s="37">
        <v>31010</v>
      </c>
      <c r="H15" s="34" t="s">
        <v>175</v>
      </c>
      <c r="I15" s="39"/>
    </row>
    <row r="16" spans="1:9" ht="15" customHeight="1">
      <c r="A16" s="34" t="s">
        <v>176</v>
      </c>
      <c r="B16" s="34" t="s">
        <v>177</v>
      </c>
      <c r="C16" s="35">
        <v>938667.14</v>
      </c>
      <c r="D16" s="37">
        <v>30211</v>
      </c>
      <c r="E16" s="34" t="s">
        <v>178</v>
      </c>
      <c r="F16" s="38">
        <v>46005</v>
      </c>
      <c r="G16" s="37">
        <v>31011</v>
      </c>
      <c r="H16" s="34" t="s">
        <v>179</v>
      </c>
      <c r="I16" s="39"/>
    </row>
    <row r="17" spans="1:9" ht="15" customHeight="1">
      <c r="A17" s="34" t="s">
        <v>180</v>
      </c>
      <c r="B17" s="34" t="s">
        <v>181</v>
      </c>
      <c r="C17" s="39"/>
      <c r="D17" s="37">
        <v>30212</v>
      </c>
      <c r="E17" s="34" t="s">
        <v>182</v>
      </c>
      <c r="F17" s="39"/>
      <c r="G17" s="37">
        <v>31012</v>
      </c>
      <c r="H17" s="34" t="s">
        <v>183</v>
      </c>
      <c r="I17" s="39"/>
    </row>
    <row r="18" spans="1:9" ht="15" customHeight="1">
      <c r="A18" s="34" t="s">
        <v>184</v>
      </c>
      <c r="B18" s="34" t="s">
        <v>185</v>
      </c>
      <c r="C18" s="38">
        <v>186000</v>
      </c>
      <c r="D18" s="37">
        <v>30213</v>
      </c>
      <c r="E18" s="34" t="s">
        <v>186</v>
      </c>
      <c r="F18" s="38">
        <v>31056</v>
      </c>
      <c r="G18" s="37">
        <v>31013</v>
      </c>
      <c r="H18" s="34" t="s">
        <v>187</v>
      </c>
      <c r="I18" s="39"/>
    </row>
    <row r="19" spans="1:9" ht="15" customHeight="1">
      <c r="A19" s="34" t="s">
        <v>188</v>
      </c>
      <c r="B19" s="34" t="s">
        <v>189</v>
      </c>
      <c r="C19" s="39"/>
      <c r="D19" s="37">
        <v>30214</v>
      </c>
      <c r="E19" s="34" t="s">
        <v>190</v>
      </c>
      <c r="F19" s="39"/>
      <c r="G19" s="37">
        <v>31019</v>
      </c>
      <c r="H19" s="34" t="s">
        <v>191</v>
      </c>
      <c r="I19" s="39"/>
    </row>
    <row r="20" spans="1:9" ht="15" customHeight="1">
      <c r="A20" s="34" t="s">
        <v>192</v>
      </c>
      <c r="B20" s="34" t="s">
        <v>193</v>
      </c>
      <c r="C20" s="39"/>
      <c r="D20" s="37">
        <v>30215</v>
      </c>
      <c r="E20" s="34" t="s">
        <v>194</v>
      </c>
      <c r="F20" s="39"/>
      <c r="G20" s="37">
        <v>31020</v>
      </c>
      <c r="H20" s="34" t="s">
        <v>195</v>
      </c>
      <c r="I20" s="39"/>
    </row>
    <row r="21" spans="1:9" ht="15" customHeight="1">
      <c r="A21" s="34" t="s">
        <v>196</v>
      </c>
      <c r="B21" s="34" t="s">
        <v>197</v>
      </c>
      <c r="C21" s="38">
        <v>1247</v>
      </c>
      <c r="D21" s="37">
        <v>30216</v>
      </c>
      <c r="E21" s="34" t="s">
        <v>198</v>
      </c>
      <c r="F21" s="38">
        <v>1930</v>
      </c>
      <c r="G21" s="37">
        <v>31099</v>
      </c>
      <c r="H21" s="34" t="s">
        <v>199</v>
      </c>
      <c r="I21" s="38">
        <v>88445</v>
      </c>
    </row>
    <row r="22" spans="1:9" ht="15" customHeight="1">
      <c r="A22" s="34" t="s">
        <v>200</v>
      </c>
      <c r="B22" s="34" t="s">
        <v>201</v>
      </c>
      <c r="C22" s="39"/>
      <c r="D22" s="37">
        <v>30217</v>
      </c>
      <c r="E22" s="34" t="s">
        <v>202</v>
      </c>
      <c r="F22" s="38">
        <v>9463</v>
      </c>
      <c r="G22" s="37">
        <v>304</v>
      </c>
      <c r="H22" s="34" t="s">
        <v>203</v>
      </c>
      <c r="I22" s="39"/>
    </row>
    <row r="23" spans="1:9" ht="15" customHeight="1">
      <c r="A23" s="34" t="s">
        <v>204</v>
      </c>
      <c r="B23" s="34" t="s">
        <v>205</v>
      </c>
      <c r="C23" s="39"/>
      <c r="D23" s="37">
        <v>30218</v>
      </c>
      <c r="E23" s="34" t="s">
        <v>206</v>
      </c>
      <c r="F23" s="39"/>
      <c r="G23" s="37">
        <v>30401</v>
      </c>
      <c r="H23" s="34" t="s">
        <v>207</v>
      </c>
      <c r="I23" s="39"/>
    </row>
    <row r="24" spans="1:9" ht="15" customHeight="1">
      <c r="A24" s="34" t="s">
        <v>208</v>
      </c>
      <c r="B24" s="34" t="s">
        <v>209</v>
      </c>
      <c r="C24" s="39"/>
      <c r="D24" s="37">
        <v>30224</v>
      </c>
      <c r="E24" s="34" t="s">
        <v>210</v>
      </c>
      <c r="F24" s="39"/>
      <c r="G24" s="37">
        <v>30402</v>
      </c>
      <c r="H24" s="34" t="s">
        <v>211</v>
      </c>
      <c r="I24" s="39"/>
    </row>
    <row r="25" spans="1:9" ht="15" customHeight="1">
      <c r="A25" s="34" t="s">
        <v>212</v>
      </c>
      <c r="B25" s="34" t="s">
        <v>213</v>
      </c>
      <c r="C25" s="39"/>
      <c r="D25" s="37">
        <v>30225</v>
      </c>
      <c r="E25" s="34" t="s">
        <v>214</v>
      </c>
      <c r="F25" s="39"/>
      <c r="G25" s="37">
        <v>30403</v>
      </c>
      <c r="H25" s="34" t="s">
        <v>215</v>
      </c>
      <c r="I25" s="39"/>
    </row>
    <row r="26" spans="1:9" ht="15" customHeight="1">
      <c r="A26" s="34" t="s">
        <v>216</v>
      </c>
      <c r="B26" s="34" t="s">
        <v>217</v>
      </c>
      <c r="C26" s="39"/>
      <c r="D26" s="37">
        <v>30226</v>
      </c>
      <c r="E26" s="34" t="s">
        <v>218</v>
      </c>
      <c r="F26" s="38">
        <v>3250</v>
      </c>
      <c r="G26" s="37">
        <v>30499</v>
      </c>
      <c r="H26" s="34" t="s">
        <v>219</v>
      </c>
      <c r="I26" s="39"/>
    </row>
    <row r="27" spans="1:9" ht="15" customHeight="1">
      <c r="A27" s="34" t="s">
        <v>220</v>
      </c>
      <c r="B27" s="34" t="s">
        <v>98</v>
      </c>
      <c r="C27" s="38">
        <v>314595.43</v>
      </c>
      <c r="D27" s="37">
        <v>30227</v>
      </c>
      <c r="E27" s="34" t="s">
        <v>221</v>
      </c>
      <c r="F27" s="38">
        <v>38000</v>
      </c>
      <c r="G27" s="37">
        <v>307</v>
      </c>
      <c r="H27" s="34" t="s">
        <v>222</v>
      </c>
      <c r="I27" s="39"/>
    </row>
    <row r="28" spans="1:9" ht="15" customHeight="1">
      <c r="A28" s="34" t="s">
        <v>223</v>
      </c>
      <c r="B28" s="34" t="s">
        <v>224</v>
      </c>
      <c r="C28" s="39"/>
      <c r="D28" s="37">
        <v>30228</v>
      </c>
      <c r="E28" s="34" t="s">
        <v>225</v>
      </c>
      <c r="F28" s="39"/>
      <c r="G28" s="37">
        <v>30701</v>
      </c>
      <c r="H28" s="34" t="s">
        <v>226</v>
      </c>
      <c r="I28" s="39"/>
    </row>
    <row r="29" spans="1:9" ht="15" customHeight="1">
      <c r="A29" s="34" t="s">
        <v>227</v>
      </c>
      <c r="B29" s="34" t="s">
        <v>99</v>
      </c>
      <c r="C29" s="38">
        <v>150343</v>
      </c>
      <c r="D29" s="37">
        <v>30229</v>
      </c>
      <c r="E29" s="34" t="s">
        <v>228</v>
      </c>
      <c r="F29" s="39"/>
      <c r="G29" s="37">
        <v>30707</v>
      </c>
      <c r="H29" s="34" t="s">
        <v>229</v>
      </c>
      <c r="I29" s="39"/>
    </row>
    <row r="30" spans="1:9" ht="15" customHeight="1">
      <c r="A30" s="34" t="s">
        <v>230</v>
      </c>
      <c r="B30" s="34" t="s">
        <v>231</v>
      </c>
      <c r="C30" s="38">
        <v>135094</v>
      </c>
      <c r="D30" s="37">
        <v>30231</v>
      </c>
      <c r="E30" s="34" t="s">
        <v>232</v>
      </c>
      <c r="F30" s="38">
        <v>40920.86</v>
      </c>
      <c r="G30" s="37">
        <v>399</v>
      </c>
      <c r="H30" s="34" t="s">
        <v>233</v>
      </c>
      <c r="I30" s="39"/>
    </row>
    <row r="31" spans="1:9" ht="15" customHeight="1">
      <c r="A31" s="34" t="s">
        <v>234</v>
      </c>
      <c r="B31" s="34" t="s">
        <v>235</v>
      </c>
      <c r="C31" s="39"/>
      <c r="D31" s="37">
        <v>30239</v>
      </c>
      <c r="E31" s="34" t="s">
        <v>236</v>
      </c>
      <c r="F31" s="38">
        <v>216080</v>
      </c>
      <c r="G31" s="37">
        <v>39906</v>
      </c>
      <c r="H31" s="34" t="s">
        <v>237</v>
      </c>
      <c r="I31" s="39"/>
    </row>
    <row r="32" spans="1:9" ht="15" customHeight="1">
      <c r="A32" s="34" t="s">
        <v>238</v>
      </c>
      <c r="B32" s="34" t="s">
        <v>239</v>
      </c>
      <c r="C32" s="38">
        <v>151387.71</v>
      </c>
      <c r="D32" s="37">
        <v>30240</v>
      </c>
      <c r="E32" s="34" t="s">
        <v>240</v>
      </c>
      <c r="F32" s="39"/>
      <c r="G32" s="39"/>
      <c r="H32" s="39"/>
      <c r="I32" s="39"/>
    </row>
    <row r="33" spans="1:9" ht="15" customHeight="1">
      <c r="A33" s="40"/>
      <c r="B33" s="41"/>
      <c r="C33" s="39"/>
      <c r="D33" s="37">
        <v>30299</v>
      </c>
      <c r="E33" s="34" t="s">
        <v>241</v>
      </c>
      <c r="F33" s="38">
        <v>233552.82</v>
      </c>
      <c r="G33" s="39"/>
      <c r="H33" s="39"/>
      <c r="I33" s="39"/>
    </row>
    <row r="34" spans="1:9" ht="12.75">
      <c r="A34" s="42" t="s">
        <v>242</v>
      </c>
      <c r="B34" s="42"/>
      <c r="C34" s="39">
        <f>C6+C16</f>
        <v>5423350.34</v>
      </c>
      <c r="D34" s="32" t="s">
        <v>243</v>
      </c>
      <c r="E34" s="33"/>
      <c r="F34" s="33"/>
      <c r="G34" s="33"/>
      <c r="H34" s="33"/>
      <c r="I34" s="39">
        <f>F6+I6+I22+I27+I30</f>
        <v>1154599.61</v>
      </c>
    </row>
    <row r="35" spans="1:9" ht="12.75">
      <c r="A35" s="42" t="s">
        <v>72</v>
      </c>
      <c r="B35" s="42"/>
      <c r="C35" s="33">
        <f>C34+I34</f>
        <v>6577949.95</v>
      </c>
      <c r="D35" s="33"/>
      <c r="E35" s="33"/>
      <c r="F35" s="33"/>
      <c r="G35" s="33"/>
      <c r="H35" s="33"/>
      <c r="I35" s="33"/>
    </row>
    <row r="36" spans="1:2" ht="14.25">
      <c r="A36" s="43" t="s">
        <v>244</v>
      </c>
      <c r="B36" s="44"/>
    </row>
  </sheetData>
  <sheetProtection/>
  <mergeCells count="9">
    <mergeCell ref="A1:I1"/>
    <mergeCell ref="H2:I2"/>
    <mergeCell ref="H3:I3"/>
    <mergeCell ref="A4:C4"/>
    <mergeCell ref="D4:I4"/>
    <mergeCell ref="A34:B34"/>
    <mergeCell ref="D34:H34"/>
    <mergeCell ref="A35:B35"/>
    <mergeCell ref="C35:I35"/>
  </mergeCells>
  <printOptions horizontalCentered="1"/>
  <pageMargins left="0.39" right="0.39" top="0.17" bottom="0.17" header="0.43" footer="0.18"/>
  <pageSetup cellComments="atEnd" firstPageNumber="1" useFirstPageNumber="1"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H7" sqref="H7"/>
    </sheetView>
  </sheetViews>
  <sheetFormatPr defaultColWidth="9.140625" defaultRowHeight="12.75"/>
  <cols>
    <col min="1" max="1" width="8.57421875" style="1" customWidth="1"/>
    <col min="2" max="2" width="12.00390625" style="1" customWidth="1"/>
    <col min="3" max="3" width="6.57421875" style="1" customWidth="1"/>
    <col min="4" max="4" width="15.57421875" style="1" customWidth="1"/>
    <col min="5" max="5" width="16.00390625" style="1" customWidth="1"/>
    <col min="6" max="6" width="7.8515625" style="1" customWidth="1"/>
    <col min="7" max="7" width="9.421875" style="1" customWidth="1"/>
    <col min="8" max="8" width="10.00390625" style="1" customWidth="1"/>
    <col min="9" max="9" width="8.140625" style="1" customWidth="1"/>
    <col min="10" max="11" width="15.57421875" style="1" customWidth="1"/>
    <col min="12" max="12" width="13.57421875" style="1" customWidth="1"/>
    <col min="13" max="16384" width="9.140625" style="1" customWidth="1"/>
  </cols>
  <sheetData>
    <row r="1" spans="1:12" s="1" customFormat="1" ht="60.75" customHeight="1">
      <c r="A1" s="2" t="s">
        <v>245</v>
      </c>
      <c r="B1" s="2"/>
      <c r="C1" s="2"/>
      <c r="D1" s="2"/>
      <c r="E1" s="2"/>
      <c r="F1" s="2"/>
      <c r="G1" s="2"/>
      <c r="H1" s="2"/>
      <c r="I1" s="2"/>
      <c r="J1" s="2"/>
      <c r="K1" s="2"/>
      <c r="L1" s="2"/>
    </row>
    <row r="2" s="1" customFormat="1" ht="14.25">
      <c r="L2" s="17" t="s">
        <v>246</v>
      </c>
    </row>
    <row r="3" spans="1:12" s="1" customFormat="1" ht="14.25">
      <c r="A3" s="4" t="s">
        <v>3</v>
      </c>
      <c r="F3" s="21"/>
      <c r="L3" s="17" t="s">
        <v>4</v>
      </c>
    </row>
    <row r="4" spans="1:12" s="1" customFormat="1" ht="25.5" customHeight="1">
      <c r="A4" s="11" t="s">
        <v>247</v>
      </c>
      <c r="B4" s="11"/>
      <c r="C4" s="11"/>
      <c r="D4" s="11"/>
      <c r="E4" s="11"/>
      <c r="F4" s="11"/>
      <c r="G4" s="11" t="s">
        <v>248</v>
      </c>
      <c r="H4" s="11"/>
      <c r="I4" s="11"/>
      <c r="J4" s="11"/>
      <c r="K4" s="11"/>
      <c r="L4" s="11"/>
    </row>
    <row r="5" spans="1:12" s="18" customFormat="1" ht="28.5" customHeight="1">
      <c r="A5" s="5" t="s">
        <v>72</v>
      </c>
      <c r="B5" s="5" t="s">
        <v>249</v>
      </c>
      <c r="C5" s="5" t="s">
        <v>250</v>
      </c>
      <c r="D5" s="5"/>
      <c r="E5" s="5"/>
      <c r="F5" s="5" t="s">
        <v>251</v>
      </c>
      <c r="G5" s="5" t="s">
        <v>72</v>
      </c>
      <c r="H5" s="5" t="s">
        <v>249</v>
      </c>
      <c r="I5" s="5" t="s">
        <v>250</v>
      </c>
      <c r="J5" s="5"/>
      <c r="K5" s="5"/>
      <c r="L5" s="5" t="s">
        <v>251</v>
      </c>
    </row>
    <row r="6" spans="1:12" s="18" customFormat="1" ht="27.75" customHeight="1">
      <c r="A6" s="5"/>
      <c r="B6" s="5"/>
      <c r="C6" s="22" t="s">
        <v>61</v>
      </c>
      <c r="D6" s="22" t="s">
        <v>252</v>
      </c>
      <c r="E6" s="22" t="s">
        <v>253</v>
      </c>
      <c r="F6" s="5"/>
      <c r="G6" s="5"/>
      <c r="H6" s="5"/>
      <c r="I6" s="22" t="s">
        <v>61</v>
      </c>
      <c r="J6" s="22" t="s">
        <v>252</v>
      </c>
      <c r="K6" s="22" t="s">
        <v>253</v>
      </c>
      <c r="L6" s="5"/>
    </row>
    <row r="7" spans="1:12" s="19" customFormat="1" ht="30.75" customHeight="1">
      <c r="A7" s="11">
        <v>1</v>
      </c>
      <c r="B7" s="11">
        <v>2</v>
      </c>
      <c r="C7" s="11">
        <v>3</v>
      </c>
      <c r="D7" s="11">
        <v>4</v>
      </c>
      <c r="E7" s="11">
        <v>5</v>
      </c>
      <c r="F7" s="11">
        <v>6</v>
      </c>
      <c r="G7" s="11">
        <v>7</v>
      </c>
      <c r="H7" s="11">
        <v>8</v>
      </c>
      <c r="I7" s="11">
        <v>9</v>
      </c>
      <c r="J7" s="11">
        <v>10</v>
      </c>
      <c r="K7" s="11">
        <v>11</v>
      </c>
      <c r="L7" s="11">
        <v>12</v>
      </c>
    </row>
    <row r="8" spans="1:12" s="20" customFormat="1" ht="48.75" customHeight="1">
      <c r="A8" s="23">
        <f>B8+C8+F8</f>
        <v>60920.86</v>
      </c>
      <c r="B8" s="23"/>
      <c r="C8" s="23">
        <f>D8+E8</f>
        <v>40920.86</v>
      </c>
      <c r="D8" s="23"/>
      <c r="E8" s="23">
        <v>40920.86</v>
      </c>
      <c r="F8" s="23">
        <v>20000</v>
      </c>
      <c r="G8" s="23">
        <f>H8+I8+L8</f>
        <v>50383.86</v>
      </c>
      <c r="H8" s="24"/>
      <c r="I8" s="23">
        <f>J8+K8</f>
        <v>40920.86</v>
      </c>
      <c r="J8" s="24"/>
      <c r="K8" s="23">
        <v>40920.86</v>
      </c>
      <c r="L8" s="23">
        <v>9463</v>
      </c>
    </row>
    <row r="9" spans="1:12" s="1" customFormat="1" ht="15" customHeight="1">
      <c r="A9" s="25" t="s">
        <v>254</v>
      </c>
      <c r="B9" s="25"/>
      <c r="C9" s="25"/>
      <c r="D9" s="25"/>
      <c r="E9" s="25"/>
      <c r="F9" s="25"/>
      <c r="G9" s="25"/>
      <c r="H9" s="25"/>
      <c r="I9" s="25"/>
      <c r="J9" s="25"/>
      <c r="K9" s="25"/>
      <c r="L9" s="25"/>
    </row>
    <row r="10" s="1" customFormat="1" ht="15" customHeight="1">
      <c r="F10" s="21"/>
    </row>
    <row r="11" s="1" customFormat="1" ht="15" customHeight="1"/>
    <row r="12" s="1" customFormat="1" ht="15" customHeight="1"/>
    <row r="13" s="1" customFormat="1" ht="15" customHeight="1"/>
    <row r="14" s="1" customFormat="1" ht="15" customHeight="1"/>
    <row r="15" s="1" customFormat="1" ht="15" customHeight="1"/>
    <row r="16" s="1" customFormat="1" ht="25.5" customHeight="1"/>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7"/>
  <sheetViews>
    <sheetView tabSelected="1" workbookViewId="0" topLeftCell="A1">
      <selection activeCell="D11" sqref="D11"/>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57421875" style="1" customWidth="1"/>
    <col min="12" max="16384" width="9.140625" style="1" customWidth="1"/>
  </cols>
  <sheetData>
    <row r="1" spans="1:10" s="1" customFormat="1" ht="29.25" customHeight="1">
      <c r="A1" s="2" t="s">
        <v>255</v>
      </c>
      <c r="B1" s="2"/>
      <c r="C1" s="2"/>
      <c r="D1" s="2"/>
      <c r="E1" s="2"/>
      <c r="F1" s="2"/>
      <c r="G1" s="2"/>
      <c r="H1" s="2"/>
      <c r="I1" s="2"/>
      <c r="J1" s="2"/>
    </row>
    <row r="2" spans="1:10" s="1" customFormat="1" ht="24" customHeight="1">
      <c r="A2" s="2"/>
      <c r="B2" s="2"/>
      <c r="C2" s="2"/>
      <c r="D2" s="2"/>
      <c r="E2" s="2"/>
      <c r="F2" s="2"/>
      <c r="G2" s="2"/>
      <c r="H2" s="2"/>
      <c r="I2" s="2"/>
      <c r="J2" s="2"/>
    </row>
    <row r="3" spans="1:10" s="1" customFormat="1" ht="18.75" customHeight="1">
      <c r="A3" s="3"/>
      <c r="B3" s="3"/>
      <c r="C3" s="3"/>
      <c r="D3" s="3"/>
      <c r="E3" s="3"/>
      <c r="F3" s="3"/>
      <c r="G3" s="3"/>
      <c r="H3" s="3"/>
      <c r="I3" s="3"/>
      <c r="J3" s="17" t="s">
        <v>256</v>
      </c>
    </row>
    <row r="4" spans="1:10" s="1" customFormat="1" ht="14.25">
      <c r="A4" s="4" t="s">
        <v>3</v>
      </c>
      <c r="J4" s="17" t="s">
        <v>4</v>
      </c>
    </row>
    <row r="5" spans="1:10" s="1" customFormat="1" ht="15" customHeight="1">
      <c r="A5" s="5" t="s">
        <v>8</v>
      </c>
      <c r="B5" s="5" t="s">
        <v>6</v>
      </c>
      <c r="C5" s="5" t="s">
        <v>6</v>
      </c>
      <c r="D5" s="5" t="s">
        <v>6</v>
      </c>
      <c r="E5" s="5" t="s">
        <v>257</v>
      </c>
      <c r="F5" s="6" t="s">
        <v>258</v>
      </c>
      <c r="G5" s="5" t="s">
        <v>259</v>
      </c>
      <c r="H5" s="5" t="s">
        <v>6</v>
      </c>
      <c r="I5" s="5" t="s">
        <v>6</v>
      </c>
      <c r="J5" s="5" t="s">
        <v>260</v>
      </c>
    </row>
    <row r="6" spans="1:10" s="1" customFormat="1" ht="15" customHeight="1">
      <c r="A6" s="5" t="s">
        <v>59</v>
      </c>
      <c r="B6" s="5" t="s">
        <v>6</v>
      </c>
      <c r="C6" s="5" t="s">
        <v>6</v>
      </c>
      <c r="D6" s="5" t="s">
        <v>60</v>
      </c>
      <c r="E6" s="5"/>
      <c r="F6" s="7"/>
      <c r="G6" s="5" t="s">
        <v>61</v>
      </c>
      <c r="H6" s="5" t="s">
        <v>103</v>
      </c>
      <c r="I6" s="5" t="s">
        <v>104</v>
      </c>
      <c r="J6" s="5"/>
    </row>
    <row r="7" spans="1:10" s="1" customFormat="1" ht="15" customHeight="1">
      <c r="A7" s="5" t="s">
        <v>6</v>
      </c>
      <c r="B7" s="5" t="s">
        <v>6</v>
      </c>
      <c r="C7" s="5" t="s">
        <v>6</v>
      </c>
      <c r="D7" s="5" t="s">
        <v>6</v>
      </c>
      <c r="E7" s="5"/>
      <c r="F7" s="7"/>
      <c r="G7" s="5" t="s">
        <v>6</v>
      </c>
      <c r="H7" s="5"/>
      <c r="I7" s="5"/>
      <c r="J7" s="5"/>
    </row>
    <row r="8" spans="1:10" s="1" customFormat="1" ht="0.75" customHeight="1">
      <c r="A8" s="5" t="s">
        <v>6</v>
      </c>
      <c r="B8" s="5" t="s">
        <v>6</v>
      </c>
      <c r="C8" s="5" t="s">
        <v>6</v>
      </c>
      <c r="D8" s="5" t="s">
        <v>6</v>
      </c>
      <c r="E8" s="5"/>
      <c r="F8" s="8"/>
      <c r="G8" s="5" t="s">
        <v>6</v>
      </c>
      <c r="H8" s="5"/>
      <c r="I8" s="5"/>
      <c r="J8" s="5"/>
    </row>
    <row r="9" spans="1:10" s="1" customFormat="1" ht="15" customHeight="1">
      <c r="A9" s="9" t="s">
        <v>62</v>
      </c>
      <c r="B9" s="9" t="s">
        <v>63</v>
      </c>
      <c r="C9" s="5" t="s">
        <v>64</v>
      </c>
      <c r="D9" s="10" t="s">
        <v>12</v>
      </c>
      <c r="E9" s="11" t="s">
        <v>65</v>
      </c>
      <c r="F9" s="11" t="s">
        <v>66</v>
      </c>
      <c r="G9" s="11" t="s">
        <v>67</v>
      </c>
      <c r="H9" s="11" t="s">
        <v>68</v>
      </c>
      <c r="I9" s="11" t="s">
        <v>69</v>
      </c>
      <c r="J9" s="11" t="s">
        <v>70</v>
      </c>
    </row>
    <row r="10" spans="1:10" s="1" customFormat="1" ht="15" customHeight="1">
      <c r="A10" s="12"/>
      <c r="B10" s="12"/>
      <c r="C10" s="5"/>
      <c r="D10" s="10" t="s">
        <v>72</v>
      </c>
      <c r="E10" s="11">
        <v>0</v>
      </c>
      <c r="F10" s="13">
        <v>0</v>
      </c>
      <c r="G10" s="13">
        <v>0</v>
      </c>
      <c r="H10" s="13">
        <v>0</v>
      </c>
      <c r="I10" s="13">
        <v>0</v>
      </c>
      <c r="J10" s="13">
        <v>0</v>
      </c>
    </row>
    <row r="11" spans="1:10" s="1" customFormat="1" ht="15" customHeight="1">
      <c r="A11" s="14" t="s">
        <v>6</v>
      </c>
      <c r="B11" s="14" t="s">
        <v>6</v>
      </c>
      <c r="C11" s="14" t="s">
        <v>6</v>
      </c>
      <c r="D11" s="11" t="s">
        <v>261</v>
      </c>
      <c r="E11" s="13" t="s">
        <v>6</v>
      </c>
      <c r="F11" s="13" t="s">
        <v>6</v>
      </c>
      <c r="G11" s="13" t="s">
        <v>6</v>
      </c>
      <c r="H11" s="13" t="s">
        <v>6</v>
      </c>
      <c r="I11" s="13" t="s">
        <v>6</v>
      </c>
      <c r="J11" s="13" t="s">
        <v>6</v>
      </c>
    </row>
    <row r="12" spans="1:10" s="1" customFormat="1" ht="15" customHeight="1">
      <c r="A12" s="14" t="s">
        <v>6</v>
      </c>
      <c r="B12" s="14" t="s">
        <v>6</v>
      </c>
      <c r="C12" s="14" t="s">
        <v>6</v>
      </c>
      <c r="D12" s="14" t="s">
        <v>6</v>
      </c>
      <c r="E12" s="13" t="s">
        <v>6</v>
      </c>
      <c r="F12" s="13" t="s">
        <v>6</v>
      </c>
      <c r="G12" s="13" t="s">
        <v>6</v>
      </c>
      <c r="H12" s="13"/>
      <c r="I12" s="13" t="s">
        <v>6</v>
      </c>
      <c r="J12" s="13" t="s">
        <v>6</v>
      </c>
    </row>
    <row r="13" spans="1:10" s="1" customFormat="1" ht="15" customHeight="1">
      <c r="A13" s="14" t="s">
        <v>6</v>
      </c>
      <c r="B13" s="14" t="s">
        <v>6</v>
      </c>
      <c r="C13" s="14" t="s">
        <v>6</v>
      </c>
      <c r="D13" s="14" t="s">
        <v>6</v>
      </c>
      <c r="E13" s="13" t="s">
        <v>6</v>
      </c>
      <c r="F13" s="13" t="s">
        <v>6</v>
      </c>
      <c r="G13" s="13" t="s">
        <v>6</v>
      </c>
      <c r="H13" s="13" t="s">
        <v>6</v>
      </c>
      <c r="I13" s="13" t="s">
        <v>6</v>
      </c>
      <c r="J13" s="13" t="s">
        <v>6</v>
      </c>
    </row>
    <row r="14" spans="1:10" s="1" customFormat="1" ht="15" customHeight="1">
      <c r="A14" s="14" t="s">
        <v>6</v>
      </c>
      <c r="B14" s="14" t="s">
        <v>6</v>
      </c>
      <c r="C14" s="14" t="s">
        <v>6</v>
      </c>
      <c r="D14" s="14" t="s">
        <v>6</v>
      </c>
      <c r="E14" s="13" t="s">
        <v>6</v>
      </c>
      <c r="F14" s="13" t="s">
        <v>6</v>
      </c>
      <c r="G14" s="13" t="s">
        <v>6</v>
      </c>
      <c r="H14" s="13" t="s">
        <v>6</v>
      </c>
      <c r="I14" s="13" t="s">
        <v>6</v>
      </c>
      <c r="J14" s="13" t="s">
        <v>6</v>
      </c>
    </row>
    <row r="15" spans="1:10" s="1" customFormat="1" ht="15" customHeight="1">
      <c r="A15" s="14" t="s">
        <v>6</v>
      </c>
      <c r="B15" s="14" t="s">
        <v>6</v>
      </c>
      <c r="C15" s="14" t="s">
        <v>6</v>
      </c>
      <c r="D15" s="14" t="s">
        <v>6</v>
      </c>
      <c r="E15" s="13" t="s">
        <v>6</v>
      </c>
      <c r="F15" s="13" t="s">
        <v>6</v>
      </c>
      <c r="G15" s="13" t="s">
        <v>6</v>
      </c>
      <c r="H15" s="13" t="s">
        <v>6</v>
      </c>
      <c r="I15" s="13" t="s">
        <v>6</v>
      </c>
      <c r="J15" s="13" t="s">
        <v>6</v>
      </c>
    </row>
    <row r="16" spans="1:10" s="1" customFormat="1" ht="15" customHeight="1">
      <c r="A16" s="14" t="s">
        <v>6</v>
      </c>
      <c r="B16" s="14" t="s">
        <v>6</v>
      </c>
      <c r="C16" s="14" t="s">
        <v>6</v>
      </c>
      <c r="D16" s="14" t="s">
        <v>6</v>
      </c>
      <c r="E16" s="13" t="s">
        <v>6</v>
      </c>
      <c r="F16" s="13" t="s">
        <v>6</v>
      </c>
      <c r="G16" s="13" t="s">
        <v>6</v>
      </c>
      <c r="H16" s="13" t="s">
        <v>6</v>
      </c>
      <c r="I16" s="13" t="s">
        <v>6</v>
      </c>
      <c r="J16" s="13" t="s">
        <v>6</v>
      </c>
    </row>
    <row r="17" spans="1:10" s="1" customFormat="1" ht="30.75" customHeight="1">
      <c r="A17" s="15" t="s">
        <v>262</v>
      </c>
      <c r="B17" s="16"/>
      <c r="C17" s="16"/>
      <c r="D17" s="16"/>
      <c r="E17" s="16"/>
      <c r="F17" s="16"/>
      <c r="G17" s="16"/>
      <c r="H17" s="16"/>
      <c r="I17" s="16"/>
      <c r="J17" s="16"/>
    </row>
  </sheetData>
  <sheetProtection/>
  <mergeCells count="21">
    <mergeCell ref="A5:D5"/>
    <mergeCell ref="G5:I5"/>
    <mergeCell ref="A11:C11"/>
    <mergeCell ref="A12:C12"/>
    <mergeCell ref="A13:C13"/>
    <mergeCell ref="A14:C14"/>
    <mergeCell ref="A15:C15"/>
    <mergeCell ref="A16:C16"/>
    <mergeCell ref="A17:J17"/>
    <mergeCell ref="A9:A10"/>
    <mergeCell ref="B9:B10"/>
    <mergeCell ref="C9:C10"/>
    <mergeCell ref="D6:D8"/>
    <mergeCell ref="E5:E8"/>
    <mergeCell ref="F5:F8"/>
    <mergeCell ref="G6:G8"/>
    <mergeCell ref="H6:H8"/>
    <mergeCell ref="I6:I8"/>
    <mergeCell ref="J5:J8"/>
    <mergeCell ref="A1:J2"/>
    <mergeCell ref="A6:C8"/>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2017-08-25T06:31:50Z</cp:lastPrinted>
  <dcterms:created xsi:type="dcterms:W3CDTF">2017-06-07T07:58:16Z</dcterms:created>
  <dcterms:modified xsi:type="dcterms:W3CDTF">2018-08-20T06:54:07Z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