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8520" tabRatio="927" activeTab="0"/>
  </bookViews>
  <sheets>
    <sheet name="封面" sheetId="1" r:id="rId1"/>
    <sheet name="收支1" sheetId="2" r:id="rId2"/>
    <sheet name="收入2" sheetId="3" r:id="rId3"/>
    <sheet name="支出分类汇总表3" sheetId="4" r:id="rId4"/>
    <sheet name="支出总表4" sheetId="5" r:id="rId5"/>
    <sheet name="项目明细5" sheetId="6" r:id="rId6"/>
    <sheet name="项目（经济分类）6" sheetId="7" r:id="rId7"/>
    <sheet name="财政拨款支出总表7" sheetId="8" r:id="rId8"/>
    <sheet name="经费拨款支出总表8" sheetId="9" r:id="rId9"/>
    <sheet name="经费拨款明细9" sheetId="10" r:id="rId10"/>
    <sheet name="征收计划10" sheetId="11" r:id="rId11"/>
    <sheet name="纳入预算管理收费支出11" sheetId="12" r:id="rId12"/>
    <sheet name="纳入财政专户收费支出12" sheetId="13" r:id="rId13"/>
    <sheet name="政府性基金支出13" sheetId="14" r:id="rId14"/>
    <sheet name="政府采购14" sheetId="15" r:id="rId15"/>
    <sheet name="单位基本情况15" sheetId="16" r:id="rId16"/>
  </sheets>
  <definedNames>
    <definedName name="_xlnm.Print_Area" localSheetId="7">'财政拨款支出总表7'!$A$1:$O$55</definedName>
    <definedName name="_xlnm.Print_Area" localSheetId="15">'单位基本情况15'!$A$1:$CC$15</definedName>
    <definedName name="_xlnm.Print_Area" localSheetId="0">'封面'!$A$1:$C$6</definedName>
    <definedName name="_xlnm.Print_Area" localSheetId="9">'经费拨款明细9'!$A$1:$AX$63</definedName>
    <definedName name="_xlnm.Print_Area" localSheetId="8">'经费拨款支出总表8'!$A$1:$O$69</definedName>
    <definedName name="_xlnm.Print_Area" localSheetId="12">'纳入财政专户收费支出12'!$A$2:$O$7</definedName>
    <definedName name="_xlnm.Print_Area" localSheetId="11">'纳入预算管理收费支出11'!$A$1:$O$7</definedName>
    <definedName name="_xlnm.Print_Area" localSheetId="2">'收入2'!$A$1:$P$13</definedName>
    <definedName name="_xlnm.Print_Area" localSheetId="1">'收支1'!$A$1:$F$39</definedName>
    <definedName name="_xlnm.Print_Area" localSheetId="6">'项目（经济分类）6'!$A$1:$Z$7</definedName>
    <definedName name="_xlnm.Print_Area" localSheetId="5">'项目明细5'!$A$1:$Q$7</definedName>
    <definedName name="_xlnm.Print_Area" localSheetId="10">'征收计划10'!$A$1:$O$8</definedName>
    <definedName name="_xlnm.Print_Area" localSheetId="14">'政府采购14'!$A$1:$Q$7</definedName>
    <definedName name="_xlnm.Print_Area" localSheetId="13">'政府性基金支出13'!$A$1:$O$7</definedName>
    <definedName name="_xlnm.Print_Area" localSheetId="3">'支出分类汇总表3'!$A$1:$O$55</definedName>
    <definedName name="_xlnm.Print_Area" localSheetId="4">'支出总表4'!$A$1:$S$55</definedName>
    <definedName name="_xlnm.Print_Area">#N/A</definedName>
    <definedName name="_xlnm.Print_Titles" localSheetId="7">'财政拨款支出总表7'!$1:$7</definedName>
    <definedName name="_xlnm.Print_Titles" localSheetId="15">'单位基本情况15'!$1:$8</definedName>
    <definedName name="_xlnm.Print_Titles" localSheetId="0">'封面'!$1:$7</definedName>
    <definedName name="_xlnm.Print_Titles" localSheetId="9">'经费拨款明细9'!$1:$8</definedName>
    <definedName name="_xlnm.Print_Titles" localSheetId="8">'经费拨款支出总表8'!$1:$7</definedName>
    <definedName name="_xlnm.Print_Titles" localSheetId="12">'纳入财政专户收费支出12'!$1:$7</definedName>
    <definedName name="_xlnm.Print_Titles" localSheetId="11">'纳入预算管理收费支出11'!$1:$7</definedName>
    <definedName name="_xlnm.Print_Titles" localSheetId="2">'收入2'!$1:$7</definedName>
    <definedName name="_xlnm.Print_Titles" localSheetId="1">'收支1'!$1:$7</definedName>
    <definedName name="_xlnm.Print_Titles" localSheetId="6">'项目（经济分类）6'!$1:$7</definedName>
    <definedName name="_xlnm.Print_Titles" localSheetId="5">'项目明细5'!$1:$7</definedName>
    <definedName name="_xlnm.Print_Titles" localSheetId="10">'征收计划10'!$1:$8</definedName>
    <definedName name="_xlnm.Print_Titles" localSheetId="14">'政府采购14'!$1:$7</definedName>
    <definedName name="_xlnm.Print_Titles" localSheetId="13">'政府性基金支出13'!$1:$7</definedName>
    <definedName name="_xlnm.Print_Titles" localSheetId="3">'支出分类汇总表3'!$1:$7</definedName>
    <definedName name="_xlnm.Print_Titles" localSheetId="4">'支出总表4'!$1:$7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<sst xmlns="http://schemas.openxmlformats.org/spreadsheetml/2006/main" count="1250" uniqueCount="425">
  <si>
    <t>2016年部门预算报表</t>
  </si>
  <si>
    <t/>
  </si>
  <si>
    <t>报送日期：2016-8-1</t>
  </si>
  <si>
    <t xml:space="preserve">单位负责人签章：        财务负责人签章：         制表人签章：    </t>
  </si>
  <si>
    <t>总计(基本支出_合计)</t>
  </si>
  <si>
    <t>预算01表</t>
  </si>
  <si>
    <t xml:space="preserve"> 收  支  预  算  总  表</t>
  </si>
  <si>
    <t>单位：元</t>
  </si>
  <si>
    <t>收                             入</t>
  </si>
  <si>
    <t>支                        出</t>
  </si>
  <si>
    <t>项                    目</t>
  </si>
  <si>
    <t>预算数</t>
  </si>
  <si>
    <t>项目（按功能分类）</t>
  </si>
  <si>
    <t>项目（按经济分类）</t>
  </si>
  <si>
    <t>一、财政拨款（补助）</t>
  </si>
  <si>
    <t>一、一般公共服务</t>
  </si>
  <si>
    <t>一、工资福利性支出</t>
  </si>
  <si>
    <t xml:space="preserve">    经费拨款（补助）</t>
  </si>
  <si>
    <t>二、外交</t>
  </si>
  <si>
    <t>二、商品和服务支出</t>
  </si>
  <si>
    <t xml:space="preserve">    纳入预算管理的行政事业性收费安排的拨款</t>
  </si>
  <si>
    <t>三、国防</t>
  </si>
  <si>
    <t>三、对个人和家庭的补助支出</t>
  </si>
  <si>
    <t>二、纳入财政专户管理的行政性收费安排的拨款</t>
  </si>
  <si>
    <t>四、公共安全</t>
  </si>
  <si>
    <t>四、对企事业单位的补贴</t>
  </si>
  <si>
    <t>三、政府性基金收入</t>
  </si>
  <si>
    <t>五、教育</t>
  </si>
  <si>
    <t>五、转移性支出</t>
  </si>
  <si>
    <t>四、事业收入</t>
  </si>
  <si>
    <t>六、科学技术</t>
  </si>
  <si>
    <t>六、赠与</t>
  </si>
  <si>
    <t>五、事业单位经营收入</t>
  </si>
  <si>
    <t>七、文化体育与传媒</t>
  </si>
  <si>
    <t>七、债务利息支出</t>
  </si>
  <si>
    <t>六、其他自有资金收入</t>
  </si>
  <si>
    <t>八、社会保障和就业</t>
  </si>
  <si>
    <t>八、债务还本支出</t>
  </si>
  <si>
    <t>九、社会保险支出</t>
  </si>
  <si>
    <t>九、基本建设支出</t>
  </si>
  <si>
    <t>十、医疗卫生</t>
  </si>
  <si>
    <t>十、其他资本性支出</t>
  </si>
  <si>
    <t>十一、环境保护</t>
  </si>
  <si>
    <t>十一、贷款转贷及产权参股</t>
  </si>
  <si>
    <t>十二、城乡社区事务</t>
  </si>
  <si>
    <t>十二、其他支出</t>
  </si>
  <si>
    <t>十三、农林水事务</t>
  </si>
  <si>
    <t>十四、交通运输</t>
  </si>
  <si>
    <t>十五、资源勘探电力信息等事务</t>
  </si>
  <si>
    <t>事业单位经营支出</t>
  </si>
  <si>
    <t>十六、商业服务业等事务</t>
  </si>
  <si>
    <t>上缴上级支出</t>
  </si>
  <si>
    <t>十七、金融监管等事务管理</t>
  </si>
  <si>
    <t>对附属单位补助支出</t>
  </si>
  <si>
    <t>十八、地震灾后恢复重建支出</t>
  </si>
  <si>
    <t>十九、国土资源气象等事务</t>
  </si>
  <si>
    <t>二十、住房保障支出</t>
  </si>
  <si>
    <t>二十一、粮油物资储备管理事务</t>
  </si>
  <si>
    <t>二十二、预备费</t>
  </si>
  <si>
    <t>二十三、国债还本付息支出</t>
  </si>
  <si>
    <t>二十四、其他支出</t>
  </si>
  <si>
    <t>二十五、转移性支出</t>
  </si>
  <si>
    <t>本  年  收  入  合  计</t>
  </si>
  <si>
    <t>本  年  支  出  合  计</t>
  </si>
  <si>
    <t>九、用事业基金弥补收支差额</t>
  </si>
  <si>
    <t>结转下年</t>
  </si>
  <si>
    <t>十、上年结余、结存</t>
  </si>
  <si>
    <t xml:space="preserve">    其中：上年专项财政拨款结转</t>
  </si>
  <si>
    <t xml:space="preserve">         其中：净结余</t>
  </si>
  <si>
    <t xml:space="preserve">               专项资金结余</t>
  </si>
  <si>
    <t xml:space="preserve">          政府性基金结转</t>
  </si>
  <si>
    <t xml:space="preserve">          其他结转</t>
  </si>
  <si>
    <t>收      入      总      计</t>
  </si>
  <si>
    <t>支　　　出　　　总　　　计</t>
  </si>
  <si>
    <t>预算02表</t>
  </si>
  <si>
    <t>收入预算总表</t>
  </si>
  <si>
    <t>单位代码</t>
  </si>
  <si>
    <t>单位名称</t>
  </si>
  <si>
    <t>总计</t>
  </si>
  <si>
    <t>上年结转</t>
  </si>
  <si>
    <t>财政拨款收入</t>
  </si>
  <si>
    <t>纳入财政专户管理的行政事业性收费安排的拨款</t>
  </si>
  <si>
    <t>政府性基金收入</t>
  </si>
  <si>
    <t>事业收入（不含预算外资金收入</t>
  </si>
  <si>
    <t>事业单位经营收入</t>
  </si>
  <si>
    <t>其他收入</t>
  </si>
  <si>
    <t>用事业基金弥补收支差额</t>
  </si>
  <si>
    <t>小计</t>
  </si>
  <si>
    <t>财政拨款结转</t>
  </si>
  <si>
    <t>政府性基金结转</t>
  </si>
  <si>
    <t>其他结转</t>
  </si>
  <si>
    <t>经费拨款（补助）</t>
  </si>
  <si>
    <t>纳入预算管理的行政事业性收费安排的拨款</t>
  </si>
  <si>
    <t>**</t>
  </si>
  <si>
    <t>合计</t>
  </si>
  <si>
    <t>平罗县高仁乡人民政府</t>
  </si>
  <si>
    <t>640221051001</t>
  </si>
  <si>
    <t xml:space="preserve">  平罗县高仁乡人民政府</t>
  </si>
  <si>
    <t>640221051002</t>
  </si>
  <si>
    <t xml:space="preserve">  平罗县高仁乡财政所</t>
  </si>
  <si>
    <t>640221051003</t>
  </si>
  <si>
    <t xml:space="preserve">  平罗县高仁乡文化站</t>
  </si>
  <si>
    <t>640221051004</t>
  </si>
  <si>
    <t xml:space="preserve">  平罗县高仁乡计生站</t>
  </si>
  <si>
    <t>预算03表</t>
  </si>
  <si>
    <t>支出预算分类汇总表</t>
  </si>
  <si>
    <t>科目编码</t>
  </si>
  <si>
    <t>?位名称（科目）</t>
  </si>
  <si>
    <t>财政拨款（补助）</t>
  </si>
  <si>
    <t>事业收入（不含预算外收入）</t>
  </si>
  <si>
    <t>上年专项财政拨款结转</t>
  </si>
  <si>
    <t>其他自有资金</t>
  </si>
  <si>
    <t>类</t>
  </si>
  <si>
    <t>款</t>
  </si>
  <si>
    <t>项</t>
  </si>
  <si>
    <t>经费拨款(补助)</t>
  </si>
  <si>
    <t>纳入预算管理的行政性收费安排的拨款</t>
  </si>
  <si>
    <t>1</t>
  </si>
  <si>
    <t>2</t>
  </si>
  <si>
    <t>3</t>
  </si>
  <si>
    <t>4</t>
  </si>
  <si>
    <t>5</t>
  </si>
  <si>
    <t>6</t>
  </si>
  <si>
    <t>7</t>
  </si>
  <si>
    <t>8</t>
  </si>
  <si>
    <t>201</t>
  </si>
  <si>
    <t xml:space="preserve">    一般公共服务支出</t>
  </si>
  <si>
    <t>03</t>
  </si>
  <si>
    <t xml:space="preserve">      政府办公厅（室）及相关机构事务</t>
  </si>
  <si>
    <t>01</t>
  </si>
  <si>
    <t xml:space="preserve">        行政运行（政府办公厅（室）及相关机构事务）</t>
  </si>
  <si>
    <t xml:space="preserve">  201</t>
  </si>
  <si>
    <t xml:space="preserve">  03</t>
  </si>
  <si>
    <t xml:space="preserve">  01</t>
  </si>
  <si>
    <t xml:space="preserve">  640221051001</t>
  </si>
  <si>
    <t xml:space="preserve">          行政运行（政府办公厅（室）及相关机构事务）</t>
  </si>
  <si>
    <t>208</t>
  </si>
  <si>
    <t xml:space="preserve">    社会保障和就业支出</t>
  </si>
  <si>
    <t>05</t>
  </si>
  <si>
    <t xml:space="preserve">      行政事业单位离退休</t>
  </si>
  <si>
    <t>04</t>
  </si>
  <si>
    <t xml:space="preserve">        未归口管理的行政单位离退休</t>
  </si>
  <si>
    <t xml:space="preserve">  208</t>
  </si>
  <si>
    <t xml:space="preserve">  05</t>
  </si>
  <si>
    <t xml:space="preserve">  04</t>
  </si>
  <si>
    <t xml:space="preserve">          未归口管理的行政单位离退休</t>
  </si>
  <si>
    <t>221</t>
  </si>
  <si>
    <t xml:space="preserve">    住房保障支出</t>
  </si>
  <si>
    <t>02</t>
  </si>
  <si>
    <t xml:space="preserve">      住房改革支出</t>
  </si>
  <si>
    <t xml:space="preserve">        住房公积金</t>
  </si>
  <si>
    <t xml:space="preserve">  221</t>
  </si>
  <si>
    <t xml:space="preserve">  02</t>
  </si>
  <si>
    <t xml:space="preserve">          住房公积金</t>
  </si>
  <si>
    <t xml:space="preserve">        购房补贴</t>
  </si>
  <si>
    <t xml:space="preserve">          购房补贴</t>
  </si>
  <si>
    <t>06</t>
  </si>
  <si>
    <t xml:space="preserve">      财政事务</t>
  </si>
  <si>
    <t>99</t>
  </si>
  <si>
    <t xml:space="preserve">        其他财政事务支出</t>
  </si>
  <si>
    <t xml:space="preserve">  06</t>
  </si>
  <si>
    <t xml:space="preserve">  99</t>
  </si>
  <si>
    <t xml:space="preserve">  640221051002</t>
  </si>
  <si>
    <t xml:space="preserve">          其他财政事务支出</t>
  </si>
  <si>
    <t>207</t>
  </si>
  <si>
    <t xml:space="preserve">    文化体育与传媒支出</t>
  </si>
  <si>
    <t xml:space="preserve">      文化</t>
  </si>
  <si>
    <t>09</t>
  </si>
  <si>
    <t xml:space="preserve">        群众文化</t>
  </si>
  <si>
    <t xml:space="preserve">  207</t>
  </si>
  <si>
    <t xml:space="preserve">  09</t>
  </si>
  <si>
    <t xml:space="preserve">  640221051003</t>
  </si>
  <si>
    <t xml:space="preserve">          群众文化</t>
  </si>
  <si>
    <t>210</t>
  </si>
  <si>
    <t xml:space="preserve">    医疗卫生与计划生育支出</t>
  </si>
  <si>
    <t>07</t>
  </si>
  <si>
    <t xml:space="preserve">      计划生育事务</t>
  </si>
  <si>
    <t xml:space="preserve">        其他计划生育事务支出</t>
  </si>
  <si>
    <t xml:space="preserve">  210</t>
  </si>
  <si>
    <t xml:space="preserve">  07</t>
  </si>
  <si>
    <t xml:space="preserve">  640221051004</t>
  </si>
  <si>
    <t xml:space="preserve">          其他计划生育事务支出</t>
  </si>
  <si>
    <t>预算04表</t>
  </si>
  <si>
    <t>财政一般预算支出明细表</t>
  </si>
  <si>
    <t>单位：万元</t>
  </si>
  <si>
    <t>科目代码</t>
  </si>
  <si>
    <t>合      计</t>
  </si>
  <si>
    <t>工资性支出</t>
  </si>
  <si>
    <t>商品和服务支出</t>
  </si>
  <si>
    <t>对个人和家庭的补助支出</t>
  </si>
  <si>
    <t>对企事业单位的补贴</t>
  </si>
  <si>
    <t>转移性支出</t>
  </si>
  <si>
    <t>债务利息支出</t>
  </si>
  <si>
    <t>债务还本支出</t>
  </si>
  <si>
    <t>赠与</t>
  </si>
  <si>
    <t>基本建设支出</t>
  </si>
  <si>
    <t>其他资本性支出</t>
  </si>
  <si>
    <t>转贷及产权参股</t>
  </si>
  <si>
    <t>其他支出</t>
  </si>
  <si>
    <t>预算05表</t>
  </si>
  <si>
    <t>项目支出预算明细表</t>
  </si>
  <si>
    <t>?目名称（科目）</t>
  </si>
  <si>
    <t>项目简介</t>
  </si>
  <si>
    <t>是否政府采购</t>
  </si>
  <si>
    <t>资     金     来     源</t>
  </si>
  <si>
    <t>政府性基金</t>
  </si>
  <si>
    <t>事业收入</t>
  </si>
  <si>
    <t>预算06表</t>
  </si>
  <si>
    <t>项目支出分经济类型预算表</t>
  </si>
  <si>
    <t>科目名称（?目）</t>
  </si>
  <si>
    <t>项目起始年</t>
  </si>
  <si>
    <t>项目终止年</t>
  </si>
  <si>
    <t>按  项　目　性　质</t>
  </si>
  <si>
    <t>按经济科目分类</t>
  </si>
  <si>
    <t>自治区党委、政府的重点项目</t>
  </si>
  <si>
    <t>中央资金配套项目</t>
  </si>
  <si>
    <t>专项业务类项目</t>
  </si>
  <si>
    <t>其他类项目</t>
  </si>
  <si>
    <t>工资福利性支出</t>
  </si>
  <si>
    <t>贷款转贷及产权参股</t>
  </si>
  <si>
    <t xml:space="preserve">其他支出 </t>
  </si>
  <si>
    <t>9</t>
  </si>
  <si>
    <t>预算07表</t>
  </si>
  <si>
    <t>财政拨款支出预算总表</t>
  </si>
  <si>
    <t>总    计</t>
  </si>
  <si>
    <t>基本支出</t>
  </si>
  <si>
    <t>项目支出</t>
  </si>
  <si>
    <t>工资福利支出</t>
  </si>
  <si>
    <t>特殊经费</t>
  </si>
  <si>
    <t xml:space="preserve">          平罗县高仁乡人民政府</t>
  </si>
  <si>
    <t xml:space="preserve">          平罗县高仁乡财政所</t>
  </si>
  <si>
    <t xml:space="preserve">          平罗县高仁乡文化站</t>
  </si>
  <si>
    <t xml:space="preserve">          平罗县高仁乡计生站</t>
  </si>
  <si>
    <t>预算08表</t>
  </si>
  <si>
    <t>经费拨款支出预算总表</t>
  </si>
  <si>
    <t>预算09表</t>
  </si>
  <si>
    <t>经费拨款人员支出预算明细表</t>
  </si>
  <si>
    <t>?位名?（科目）</t>
  </si>
  <si>
    <t>总   计</t>
  </si>
  <si>
    <t>对个人家庭补助支出</t>
  </si>
  <si>
    <t>基本工资</t>
  </si>
  <si>
    <t>津贴补贴</t>
  </si>
  <si>
    <t>基础性绩效工资</t>
  </si>
  <si>
    <t>奖励性绩效工资</t>
  </si>
  <si>
    <t>年终一次性奖金</t>
  </si>
  <si>
    <t>个人取暖费补贴</t>
  </si>
  <si>
    <t>社会保障缴费</t>
  </si>
  <si>
    <t>政府效能奖</t>
  </si>
  <si>
    <t>民族团结和谐奖</t>
  </si>
  <si>
    <t>预留调资</t>
  </si>
  <si>
    <t>其他人员支出</t>
  </si>
  <si>
    <t>其他工资福利支出</t>
  </si>
  <si>
    <t>离退休费</t>
  </si>
  <si>
    <t>离退休个人取暖费</t>
  </si>
  <si>
    <t>住房公积金</t>
  </si>
  <si>
    <t>住房补贴</t>
  </si>
  <si>
    <t>退职费</t>
  </si>
  <si>
    <t>抚恤金</t>
  </si>
  <si>
    <t>遗属生活费</t>
  </si>
  <si>
    <t>独生子女费</t>
  </si>
  <si>
    <t>妇女卫生费</t>
  </si>
  <si>
    <t>医疗费</t>
  </si>
  <si>
    <t>年休假</t>
  </si>
  <si>
    <t>健康体检费</t>
  </si>
  <si>
    <t>其他对个人和家庭的补助</t>
  </si>
  <si>
    <t>一般公用支出(综合定额)</t>
  </si>
  <si>
    <t>取暖设施维护及运行费</t>
  </si>
  <si>
    <t>离退休公用支出</t>
  </si>
  <si>
    <t>其他商品和服务支出</t>
  </si>
  <si>
    <t>会议费</t>
  </si>
  <si>
    <t>公务车运行维护费</t>
  </si>
  <si>
    <t>办案业务费</t>
  </si>
  <si>
    <t>公务交通补贴经费</t>
  </si>
  <si>
    <t>基础设施维修改造费</t>
  </si>
  <si>
    <t>失业保险</t>
  </si>
  <si>
    <t>医疗保险</t>
  </si>
  <si>
    <t>公务员医疗补助</t>
  </si>
  <si>
    <t>养老保险</t>
  </si>
  <si>
    <t>职业年金</t>
  </si>
  <si>
    <t>生育保险</t>
  </si>
  <si>
    <t>工伤保险</t>
  </si>
  <si>
    <t>其他社会保险</t>
  </si>
  <si>
    <t>办公费</t>
  </si>
  <si>
    <t>水电费</t>
  </si>
  <si>
    <t>差旅费</t>
  </si>
  <si>
    <t>公务接待费</t>
  </si>
  <si>
    <t>工会经费</t>
  </si>
  <si>
    <t>因公出国（境）?用</t>
  </si>
  <si>
    <t>民生服务中心运行费</t>
  </si>
  <si>
    <t>居委会公用经费</t>
  </si>
  <si>
    <t>村级办公经费</t>
  </si>
  <si>
    <t>基层社会服务管理经费</t>
  </si>
  <si>
    <t>村监会工作经费</t>
  </si>
  <si>
    <t>乡镇纪委工作经费</t>
  </si>
  <si>
    <t>其他</t>
  </si>
  <si>
    <t>一般公共服务支出</t>
  </si>
  <si>
    <t xml:space="preserve">  政府办公厅（室）及相关机构事务</t>
  </si>
  <si>
    <t xml:space="preserve">    行政运行（政府办公厅（室）及相关机构事务）</t>
  </si>
  <si>
    <t xml:space="preserve">      农业科</t>
  </si>
  <si>
    <t xml:space="preserve">        平罗县高仁乡人民政府</t>
  </si>
  <si>
    <t xml:space="preserve">            平罗县高仁乡人民政府</t>
  </si>
  <si>
    <t xml:space="preserve">  财政事务</t>
  </si>
  <si>
    <t xml:space="preserve">    其他财政事务支出</t>
  </si>
  <si>
    <t xml:space="preserve">            平罗县高仁乡财政所</t>
  </si>
  <si>
    <t>文化体育与传媒支出</t>
  </si>
  <si>
    <t xml:space="preserve">  文化</t>
  </si>
  <si>
    <t xml:space="preserve">    群众文化</t>
  </si>
  <si>
    <t xml:space="preserve">            平罗县高仁乡文化站</t>
  </si>
  <si>
    <t>社会保障和就业支出</t>
  </si>
  <si>
    <t xml:space="preserve">  行政事业单位离退休</t>
  </si>
  <si>
    <t xml:space="preserve">    未归口管理的行政单位离退休</t>
  </si>
  <si>
    <t>医疗卫生与计划生育支出</t>
  </si>
  <si>
    <t xml:space="preserve">  计划生育事务</t>
  </si>
  <si>
    <t xml:space="preserve">    其他计划生育事务支出</t>
  </si>
  <si>
    <t xml:space="preserve">            平罗县高仁乡计生站</t>
  </si>
  <si>
    <t>住房保障支出</t>
  </si>
  <si>
    <t xml:space="preserve">  住房改革支出</t>
  </si>
  <si>
    <t xml:space="preserve">    住房公积金</t>
  </si>
  <si>
    <t xml:space="preserve">    购房补贴</t>
  </si>
  <si>
    <t>预算10表</t>
  </si>
  <si>
    <t>征　收　计　划　表</t>
  </si>
  <si>
    <t>收入项目编码</t>
  </si>
  <si>
    <t>单位名称(收费项目)</t>
  </si>
  <si>
    <t>2014年实际完成数</t>
  </si>
  <si>
    <t>2015年预计完成数</t>
  </si>
  <si>
    <t>2016年征计划</t>
  </si>
  <si>
    <t>纳入预算管理的行政事业性收费</t>
  </si>
  <si>
    <t>纳入财政专户管理的行政事业性收费</t>
  </si>
  <si>
    <t>预算11表</t>
  </si>
  <si>
    <t>纳入预算管理的非税收入支出预算表</t>
  </si>
  <si>
    <t>预算12表</t>
  </si>
  <si>
    <t>纳入财政专户管理的非税收入支出预算表</t>
  </si>
  <si>
    <t>合 计</t>
  </si>
  <si>
    <t>预算13表</t>
  </si>
  <si>
    <t>政府性基金支出预算表</t>
  </si>
  <si>
    <t>预算14表</t>
  </si>
  <si>
    <t>政 府 采 购 表</t>
  </si>
  <si>
    <t>科目名称</t>
  </si>
  <si>
    <t>项目名称</t>
  </si>
  <si>
    <t>主要采购品目</t>
  </si>
  <si>
    <t>是否集中采购</t>
  </si>
  <si>
    <t>财政性资金结转</t>
  </si>
  <si>
    <t>预算15表</t>
  </si>
  <si>
    <t>单  位  基  础  情  况  表(1)</t>
  </si>
  <si>
    <t>单  位  基  础  情  况  表(2)</t>
  </si>
  <si>
    <t>管理方式</t>
  </si>
  <si>
    <t>编  制  人  数</t>
  </si>
  <si>
    <t>在  职  人  数</t>
  </si>
  <si>
    <t>离退人员小计</t>
  </si>
  <si>
    <t>其他财政负担人员</t>
  </si>
  <si>
    <t>房屋取暖面积</t>
  </si>
  <si>
    <t>车辆</t>
  </si>
  <si>
    <t>编制总人数总计</t>
  </si>
  <si>
    <t>行政编制人数</t>
  </si>
  <si>
    <t>参照公务员管理的事业编制</t>
  </si>
  <si>
    <t>事业编制人数</t>
  </si>
  <si>
    <t>在职人数总计</t>
  </si>
  <si>
    <t>离休厅级干部</t>
  </si>
  <si>
    <t>离休一般干部</t>
  </si>
  <si>
    <t>退休厅级干部</t>
  </si>
  <si>
    <t>退休一般干部</t>
  </si>
  <si>
    <t>人大代表</t>
  </si>
  <si>
    <t>政协委员</t>
  </si>
  <si>
    <t>党代表</t>
  </si>
  <si>
    <t>提前离岗人员</t>
  </si>
  <si>
    <t>临时工</t>
  </si>
  <si>
    <t>长期聘用人员</t>
  </si>
  <si>
    <t>遗属人员</t>
  </si>
  <si>
    <t>运动员</t>
  </si>
  <si>
    <t>教练员</t>
  </si>
  <si>
    <t>村管人数</t>
  </si>
  <si>
    <t>独生子女人数</t>
  </si>
  <si>
    <t>妇女人数</t>
  </si>
  <si>
    <t>其他供养人员</t>
  </si>
  <si>
    <t>在校学生人数</t>
  </si>
  <si>
    <t>党校学生</t>
  </si>
  <si>
    <t>经学院学生</t>
  </si>
  <si>
    <t>特殊教育学校学生</t>
  </si>
  <si>
    <t>其他类学生</t>
  </si>
  <si>
    <t>当年招生计划</t>
  </si>
  <si>
    <t>当年毕业生人数</t>
  </si>
  <si>
    <t>集中供暖面积</t>
  </si>
  <si>
    <t>锅炉供暖面积</t>
  </si>
  <si>
    <t>实有</t>
  </si>
  <si>
    <t>编制</t>
  </si>
  <si>
    <t>厅级</t>
  </si>
  <si>
    <t>处级</t>
  </si>
  <si>
    <t>科级</t>
  </si>
  <si>
    <t>处级领导职数</t>
  </si>
  <si>
    <t>科级领导职数</t>
  </si>
  <si>
    <t>科级及以下</t>
  </si>
  <si>
    <t>高级职称（厅级）</t>
  </si>
  <si>
    <t>中级职称</t>
  </si>
  <si>
    <t>处级职称</t>
  </si>
  <si>
    <t>技师</t>
  </si>
  <si>
    <t>高级工</t>
  </si>
  <si>
    <t>中级工</t>
  </si>
  <si>
    <t>处级工</t>
  </si>
  <si>
    <t>村支部书记人数</t>
  </si>
  <si>
    <t>其他村干部人数</t>
  </si>
  <si>
    <t>组干部人数</t>
  </si>
  <si>
    <t>村委会个数</t>
  </si>
  <si>
    <t>管理人口数</t>
  </si>
  <si>
    <t>居委会委员人数</t>
  </si>
  <si>
    <t>居委会个数</t>
  </si>
  <si>
    <t>一肩挑书记、主任</t>
  </si>
  <si>
    <t>一肩双挑书记、主任</t>
  </si>
  <si>
    <t>居委会书记、主任</t>
  </si>
  <si>
    <t>村监会个数</t>
  </si>
  <si>
    <t>村监会人数</t>
  </si>
  <si>
    <t>小学生</t>
  </si>
  <si>
    <t>中学生</t>
  </si>
  <si>
    <t>中专生</t>
  </si>
  <si>
    <t>大专生</t>
  </si>
  <si>
    <t>本科生</t>
  </si>
  <si>
    <t>硕士生</t>
  </si>
  <si>
    <t>博士生</t>
  </si>
  <si>
    <t>公务用车</t>
  </si>
  <si>
    <t>专业用车</t>
  </si>
  <si>
    <t>农业科</t>
  </si>
  <si>
    <t xml:space="preserve">    平罗县高仁乡人民政府</t>
  </si>
  <si>
    <t>全额拨款</t>
  </si>
  <si>
    <t xml:space="preserve">    平罗县高仁乡财政所</t>
  </si>
  <si>
    <t xml:space="preserve">    平罗县高仁乡文化站</t>
  </si>
  <si>
    <t xml:space="preserve">    平罗县高仁乡计生站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</si>
</sst>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&quot;??;@"/>
    <numFmt numFmtId="177" formatCode=";;"/>
    <numFmt numFmtId="178" formatCode="00"/>
    <numFmt numFmtId="179" formatCode="0000"/>
    <numFmt numFmtId="180" formatCode="#,##0.0000"/>
    <numFmt numFmtId="181" formatCode="* #,##0.0;* \-#,##0.0;* &quot;&quot;??;@"/>
    <numFmt numFmtId="182" formatCode="#,##0.0_ "/>
  </numFmts>
  <fonts count="57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22"/>
      <name val="宋体"/>
      <family val="0"/>
    </font>
    <font>
      <b/>
      <sz val="24"/>
      <name val="宋体"/>
      <family val="0"/>
    </font>
    <font>
      <b/>
      <sz val="14"/>
      <name val="宋体"/>
      <family val="0"/>
    </font>
    <font>
      <sz val="48"/>
      <name val="宋体"/>
      <family val="0"/>
    </font>
    <font>
      <sz val="36"/>
      <name val="宋体"/>
      <family val="0"/>
    </font>
    <font>
      <sz val="28"/>
      <name val="宋体"/>
      <family val="0"/>
    </font>
    <font>
      <sz val="26"/>
      <name val="宋体"/>
      <family val="0"/>
    </font>
    <font>
      <sz val="9"/>
      <color indexed="9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0"/>
      <name val="MS Sans Serif"/>
      <family val="2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0" fontId="22" fillId="0" borderId="0" applyNumberFormat="0" applyFill="0" applyBorder="0" applyAlignment="0" applyProtection="0"/>
    <xf numFmtId="0" fontId="19" fillId="0" borderId="0">
      <alignment/>
      <protection/>
    </xf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7" borderId="2" applyNumberFormat="0" applyFont="0" applyAlignment="0" applyProtection="0"/>
    <xf numFmtId="0" fontId="40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0" fillId="9" borderId="0" applyNumberFormat="0" applyBorder="0" applyAlignment="0" applyProtection="0"/>
    <xf numFmtId="0" fontId="44" fillId="0" borderId="4" applyNumberFormat="0" applyFill="0" applyAlignment="0" applyProtection="0"/>
    <xf numFmtId="0" fontId="40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1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0" fontId="2" fillId="0" borderId="14" xfId="0" applyNumberFormat="1" applyFont="1" applyFill="1" applyBorder="1" applyAlignment="1" applyProtection="1">
      <alignment horizontal="centerContinuous" vertical="center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 applyProtection="1">
      <alignment horizontal="left" vertical="center" wrapText="1"/>
      <protection/>
    </xf>
    <xf numFmtId="3" fontId="2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0" fillId="0" borderId="0" xfId="0" applyAlignment="1">
      <alignment horizontal="centerContinuous" vertical="center"/>
    </xf>
    <xf numFmtId="0" fontId="2" fillId="0" borderId="18" xfId="0" applyNumberFormat="1" applyFont="1" applyFill="1" applyBorder="1" applyAlignment="1" applyProtection="1">
      <alignment horizontal="centerContinuous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19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/>
      <protection/>
    </xf>
    <xf numFmtId="0" fontId="2" fillId="0" borderId="15" xfId="0" applyNumberFormat="1" applyFont="1" applyFill="1" applyBorder="1" applyAlignment="1" applyProtection="1">
      <alignment horizontal="centerContinuous" vertical="center"/>
      <protection/>
    </xf>
    <xf numFmtId="0" fontId="2" fillId="0" borderId="17" xfId="0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 applyProtection="1">
      <alignment horizontal="right" vertical="center"/>
      <protection/>
    </xf>
    <xf numFmtId="0" fontId="2" fillId="0" borderId="17" xfId="0" applyNumberFormat="1" applyFont="1" applyFill="1" applyBorder="1" applyAlignment="1" applyProtection="1">
      <alignment horizontal="centerContinuous" vertical="center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4" fontId="2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3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19" xfId="0" applyNumberFormat="1" applyFont="1" applyFill="1" applyBorder="1" applyAlignment="1" applyProtection="1">
      <alignment horizontal="centerContinuous" vertical="center"/>
      <protection/>
    </xf>
    <xf numFmtId="3" fontId="2" fillId="0" borderId="10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176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" vertical="center"/>
    </xf>
    <xf numFmtId="0" fontId="2" fillId="0" borderId="17" xfId="0" applyFont="1" applyFill="1" applyBorder="1" applyAlignment="1">
      <alignment horizontal="centerContinuous" vertical="center"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center" vertical="center"/>
      <protection/>
    </xf>
    <xf numFmtId="49" fontId="2" fillId="0" borderId="9" xfId="0" applyNumberFormat="1" applyFont="1" applyFill="1" applyBorder="1" applyAlignment="1" applyProtection="1">
      <alignment horizontal="center" vertical="center"/>
      <protection/>
    </xf>
    <xf numFmtId="177" fontId="2" fillId="0" borderId="9" xfId="0" applyNumberFormat="1" applyFont="1" applyFill="1" applyBorder="1" applyAlignment="1" applyProtection="1">
      <alignment horizontal="left" vertical="center" wrapText="1"/>
      <protection/>
    </xf>
    <xf numFmtId="1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>
      <alignment horizontal="right"/>
    </xf>
    <xf numFmtId="176" fontId="2" fillId="0" borderId="0" xfId="0" applyNumberFormat="1" applyFont="1" applyFill="1" applyAlignment="1">
      <alignment horizontal="right" vertical="center"/>
    </xf>
    <xf numFmtId="176" fontId="2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right"/>
      <protection/>
    </xf>
    <xf numFmtId="0" fontId="2" fillId="0" borderId="0" xfId="0" applyFont="1" applyFill="1" applyAlignment="1">
      <alignment horizontal="right"/>
    </xf>
    <xf numFmtId="176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>
      <alignment vertical="center"/>
    </xf>
    <xf numFmtId="4" fontId="2" fillId="0" borderId="9" xfId="0" applyNumberFormat="1" applyFont="1" applyFill="1" applyBorder="1" applyAlignment="1" applyProtection="1">
      <alignment horizontal="centerContinuous" vertical="center"/>
      <protection/>
    </xf>
    <xf numFmtId="4" fontId="2" fillId="0" borderId="9" xfId="0" applyNumberFormat="1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centerContinuous" vertical="center"/>
    </xf>
    <xf numFmtId="4" fontId="2" fillId="0" borderId="9" xfId="0" applyNumberFormat="1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 applyProtection="1">
      <alignment horizontal="left" vertical="center"/>
      <protection/>
    </xf>
    <xf numFmtId="4" fontId="2" fillId="0" borderId="9" xfId="0" applyNumberFormat="1" applyFont="1" applyFill="1" applyBorder="1" applyAlignment="1" applyProtection="1">
      <alignment horizontal="left"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4" fontId="2" fillId="0" borderId="15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 horizontal="left" vertical="center"/>
    </xf>
    <xf numFmtId="49" fontId="0" fillId="0" borderId="0" xfId="0" applyNumberForma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Alignment="1">
      <alignment horizontal="centerContinuous"/>
    </xf>
    <xf numFmtId="49" fontId="4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2" fillId="0" borderId="9" xfId="0" applyNumberFormat="1" applyFont="1" applyFill="1" applyBorder="1" applyAlignment="1">
      <alignment horizontal="centerContinuous" vertical="center"/>
    </xf>
    <xf numFmtId="0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Font="1" applyAlignment="1">
      <alignment horizontal="centerContinuous" vertical="center"/>
    </xf>
    <xf numFmtId="0" fontId="5" fillId="0" borderId="14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NumberFormat="1" applyFont="1" applyFill="1" applyBorder="1" applyAlignment="1" applyProtection="1">
      <alignment horizontal="centerContinuous" vertical="center" wrapText="1"/>
      <protection/>
    </xf>
    <xf numFmtId="49" fontId="2" fillId="33" borderId="9" xfId="0" applyNumberFormat="1" applyFont="1" applyFill="1" applyBorder="1" applyAlignment="1" applyProtection="1">
      <alignment horizontal="left" vertical="center"/>
      <protection/>
    </xf>
    <xf numFmtId="177" fontId="2" fillId="0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5" fillId="0" borderId="0" xfId="0" applyNumberFormat="1" applyFont="1" applyFill="1" applyAlignment="1" applyProtection="1">
      <alignment horizontal="right"/>
      <protection/>
    </xf>
    <xf numFmtId="178" fontId="2" fillId="0" borderId="0" xfId="0" applyNumberFormat="1" applyFont="1" applyFill="1" applyAlignment="1">
      <alignment horizontal="center" vertical="center"/>
    </xf>
    <xf numFmtId="179" fontId="2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Alignment="1" applyProtection="1">
      <alignment horizontal="centerContinuous" vertical="center"/>
      <protection/>
    </xf>
    <xf numFmtId="179" fontId="2" fillId="0" borderId="14" xfId="0" applyNumberFormat="1" applyFont="1" applyFill="1" applyBorder="1" applyAlignment="1">
      <alignment horizontal="center" vertical="center"/>
    </xf>
    <xf numFmtId="179" fontId="2" fillId="0" borderId="0" xfId="0" applyNumberFormat="1" applyFont="1" applyFill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Continuous" vertical="center"/>
    </xf>
    <xf numFmtId="180" fontId="2" fillId="0" borderId="9" xfId="0" applyNumberFormat="1" applyFont="1" applyFill="1" applyBorder="1" applyAlignment="1" applyProtection="1">
      <alignment horizontal="center" vertical="center" wrapText="1"/>
      <protection/>
    </xf>
    <xf numFmtId="176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176" fontId="2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9" xfId="0" applyNumberFormat="1" applyFont="1" applyFill="1" applyBorder="1" applyAlignment="1" applyProtection="1">
      <alignment horizontal="right" vertical="center" wrapText="1"/>
      <protection/>
    </xf>
    <xf numFmtId="4" fontId="2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9" xfId="0" applyNumberFormat="1" applyFill="1" applyBorder="1" applyAlignment="1" applyProtection="1">
      <alignment horizontal="center" vertical="center" wrapText="1"/>
      <protection/>
    </xf>
    <xf numFmtId="176" fontId="2" fillId="0" borderId="0" xfId="0" applyNumberFormat="1" applyFont="1" applyFill="1" applyAlignment="1">
      <alignment horizontal="right"/>
    </xf>
    <xf numFmtId="0" fontId="0" fillId="0" borderId="9" xfId="0" applyBorder="1" applyAlignment="1">
      <alignment horizontal="center" vertical="center"/>
    </xf>
    <xf numFmtId="0" fontId="2" fillId="0" borderId="0" xfId="0" applyFont="1" applyAlignment="1">
      <alignment horizontal="right"/>
    </xf>
    <xf numFmtId="178" fontId="2" fillId="0" borderId="0" xfId="0" applyNumberFormat="1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right" vertical="center" wrapText="1"/>
    </xf>
    <xf numFmtId="181" fontId="2" fillId="0" borderId="0" xfId="0" applyNumberFormat="1" applyFont="1" applyFill="1" applyAlignment="1">
      <alignment horizontal="right" vertical="center"/>
    </xf>
    <xf numFmtId="0" fontId="3" fillId="0" borderId="0" xfId="0" applyFont="1" applyAlignment="1">
      <alignment horizontal="centerContinuous" vertical="center"/>
    </xf>
    <xf numFmtId="181" fontId="3" fillId="0" borderId="0" xfId="0" applyNumberFormat="1" applyFont="1" applyFill="1" applyAlignment="1" applyProtection="1">
      <alignment horizontal="centerContinuous" vertical="center"/>
      <protection/>
    </xf>
    <xf numFmtId="49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left" vertical="center"/>
      <protection/>
    </xf>
    <xf numFmtId="49" fontId="2" fillId="0" borderId="11" xfId="0" applyNumberFormat="1" applyFont="1" applyFill="1" applyBorder="1" applyAlignment="1" applyProtection="1">
      <alignment horizontal="left" vertical="center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181" fontId="2" fillId="0" borderId="0" xfId="0" applyNumberFormat="1" applyFont="1" applyFill="1" applyAlignment="1">
      <alignment vertical="center"/>
    </xf>
    <xf numFmtId="0" fontId="0" fillId="0" borderId="17" xfId="0" applyFill="1" applyBorder="1" applyAlignment="1">
      <alignment horizontal="center"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181" fontId="2" fillId="0" borderId="0" xfId="0" applyNumberFormat="1" applyFont="1" applyFill="1" applyAlignment="1">
      <alignment horizontal="center" vertical="center"/>
    </xf>
    <xf numFmtId="181" fontId="3" fillId="0" borderId="0" xfId="0" applyNumberFormat="1" applyFont="1" applyFill="1" applyAlignment="1" applyProtection="1">
      <alignment horizontal="right"/>
      <protection/>
    </xf>
    <xf numFmtId="3" fontId="0" fillId="0" borderId="0" xfId="0" applyNumberFormat="1" applyFont="1" applyFill="1" applyAlignment="1" applyProtection="1">
      <alignment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4" fontId="2" fillId="0" borderId="0" xfId="0" applyNumberFormat="1" applyFont="1" applyFill="1" applyAlignment="1" applyProtection="1">
      <alignment vertical="center"/>
      <protection/>
    </xf>
    <xf numFmtId="181" fontId="2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Alignment="1">
      <alignment horizontal="centerContinuous" vertical="center"/>
    </xf>
    <xf numFmtId="0" fontId="2" fillId="0" borderId="0" xfId="0" applyFont="1" applyAlignment="1">
      <alignment/>
    </xf>
    <xf numFmtId="0" fontId="2" fillId="0" borderId="17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49" fontId="4" fillId="0" borderId="0" xfId="0" applyNumberFormat="1" applyFont="1" applyFill="1" applyAlignment="1">
      <alignment horizontal="right"/>
    </xf>
    <xf numFmtId="181" fontId="7" fillId="0" borderId="0" xfId="0" applyNumberFormat="1" applyFont="1" applyFill="1" applyAlignment="1" applyProtection="1">
      <alignment horizontal="centerContinuous" vertical="center"/>
      <protection/>
    </xf>
    <xf numFmtId="177" fontId="2" fillId="0" borderId="15" xfId="0" applyNumberFormat="1" applyFont="1" applyFill="1" applyBorder="1" applyAlignment="1" applyProtection="1">
      <alignment horizontal="left" vertical="center" wrapText="1"/>
      <protection/>
    </xf>
    <xf numFmtId="4" fontId="2" fillId="0" borderId="11" xfId="0" applyNumberFormat="1" applyFont="1" applyFill="1" applyBorder="1" applyAlignment="1" applyProtection="1">
      <alignment horizontal="right" vertical="center"/>
      <protection/>
    </xf>
    <xf numFmtId="181" fontId="7" fillId="0" borderId="0" xfId="0" applyNumberFormat="1" applyFont="1" applyFill="1" applyAlignment="1" applyProtection="1">
      <alignment horizontal="right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vertical="center" wrapText="1"/>
      <protection/>
    </xf>
    <xf numFmtId="182" fontId="2" fillId="0" borderId="0" xfId="0" applyNumberFormat="1" applyFont="1" applyFill="1" applyAlignment="1" applyProtection="1">
      <alignment horizontal="right" vertical="center"/>
      <protection/>
    </xf>
    <xf numFmtId="178" fontId="3" fillId="0" borderId="0" xfId="0" applyNumberFormat="1" applyFont="1" applyFill="1" applyAlignment="1" applyProtection="1">
      <alignment horizontal="centerContinuous" vertical="center"/>
      <protection/>
    </xf>
    <xf numFmtId="182" fontId="2" fillId="0" borderId="0" xfId="0" applyNumberFormat="1" applyFont="1" applyFill="1" applyAlignment="1" applyProtection="1">
      <alignment horizontal="right" vertical="center" wrapText="1"/>
      <protection/>
    </xf>
    <xf numFmtId="182" fontId="2" fillId="0" borderId="9" xfId="0" applyNumberFormat="1" applyFont="1" applyFill="1" applyBorder="1" applyAlignment="1" applyProtection="1">
      <alignment horizontal="center" vertical="center" wrapText="1"/>
      <protection/>
    </xf>
    <xf numFmtId="182" fontId="2" fillId="0" borderId="9" xfId="0" applyNumberFormat="1" applyFont="1" applyFill="1" applyBorder="1" applyAlignment="1" applyProtection="1">
      <alignment horizontal="centerContinuous" vertical="center"/>
      <protection/>
    </xf>
    <xf numFmtId="182" fontId="2" fillId="0" borderId="10" xfId="0" applyNumberFormat="1" applyFont="1" applyFill="1" applyBorder="1" applyAlignment="1" applyProtection="1">
      <alignment horizontal="center" vertical="center" wrapText="1"/>
      <protection/>
    </xf>
    <xf numFmtId="176" fontId="2" fillId="0" borderId="9" xfId="0" applyNumberFormat="1" applyFont="1" applyFill="1" applyBorder="1" applyAlignment="1">
      <alignment horizontal="center" vertical="center"/>
    </xf>
    <xf numFmtId="182" fontId="2" fillId="0" borderId="17" xfId="0" applyNumberFormat="1" applyFont="1" applyFill="1" applyBorder="1" applyAlignment="1" applyProtection="1">
      <alignment horizontal="center" vertical="center" wrapText="1"/>
      <protection/>
    </xf>
    <xf numFmtId="180" fontId="2" fillId="0" borderId="9" xfId="0" applyNumberFormat="1" applyFont="1" applyFill="1" applyBorder="1" applyAlignment="1" applyProtection="1">
      <alignment horizontal="right" vertical="center"/>
      <protection/>
    </xf>
    <xf numFmtId="180" fontId="2" fillId="0" borderId="15" xfId="0" applyNumberFormat="1" applyFont="1" applyFill="1" applyBorder="1" applyAlignment="1" applyProtection="1">
      <alignment horizontal="right" vertical="center"/>
      <protection/>
    </xf>
    <xf numFmtId="182" fontId="2" fillId="0" borderId="0" xfId="0" applyNumberFormat="1" applyFont="1" applyFill="1" applyAlignment="1" applyProtection="1">
      <alignment horizontal="right"/>
      <protection/>
    </xf>
    <xf numFmtId="178" fontId="3" fillId="0" borderId="0" xfId="0" applyNumberFormat="1" applyFont="1" applyFill="1" applyAlignment="1" applyProtection="1">
      <alignment horizontal="right"/>
      <protection/>
    </xf>
    <xf numFmtId="0" fontId="2" fillId="0" borderId="0" xfId="0" applyFont="1" applyFill="1" applyAlignment="1">
      <alignment vertical="center" wrapText="1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vertical="center"/>
      <protection/>
    </xf>
    <xf numFmtId="4" fontId="2" fillId="0" borderId="17" xfId="0" applyNumberFormat="1" applyFont="1" applyFill="1" applyBorder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4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vertical="center"/>
      <protection/>
    </xf>
    <xf numFmtId="4" fontId="0" fillId="0" borderId="17" xfId="0" applyNumberFormat="1" applyFont="1" applyFill="1" applyBorder="1" applyAlignment="1" applyProtection="1">
      <alignment horizontal="right" vertical="center"/>
      <protection/>
    </xf>
    <xf numFmtId="0" fontId="2" fillId="0" borderId="11" xfId="0" applyFont="1" applyFill="1" applyBorder="1" applyAlignment="1">
      <alignment vertical="center"/>
    </xf>
    <xf numFmtId="4" fontId="2" fillId="0" borderId="16" xfId="0" applyNumberFormat="1" applyFont="1" applyFill="1" applyBorder="1" applyAlignment="1" applyProtection="1">
      <alignment horizontal="right" vertical="center"/>
      <protection/>
    </xf>
    <xf numFmtId="4" fontId="2" fillId="0" borderId="0" xfId="0" applyNumberFormat="1" applyFont="1" applyFill="1" applyAlignment="1" applyProtection="1">
      <alignment horizontal="right" vertical="center"/>
      <protection/>
    </xf>
    <xf numFmtId="4" fontId="2" fillId="34" borderId="9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>
      <alignment vertical="center"/>
    </xf>
    <xf numFmtId="4" fontId="2" fillId="0" borderId="15" xfId="0" applyNumberFormat="1" applyFont="1" applyFill="1" applyBorder="1" applyAlignment="1" applyProtection="1">
      <alignment horizontal="left" vertical="center"/>
      <protection/>
    </xf>
    <xf numFmtId="0" fontId="0" fillId="0" borderId="15" xfId="0" applyFill="1" applyBorder="1" applyAlignment="1">
      <alignment/>
    </xf>
    <xf numFmtId="4" fontId="2" fillId="34" borderId="0" xfId="0" applyNumberFormat="1" applyFont="1" applyFill="1" applyAlignment="1" applyProtection="1">
      <alignment horizontal="right" vertical="center"/>
      <protection/>
    </xf>
    <xf numFmtId="4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>
      <alignment vertical="center"/>
    </xf>
    <xf numFmtId="4" fontId="2" fillId="34" borderId="0" xfId="0" applyNumberFormat="1" applyFont="1" applyFill="1" applyBorder="1" applyAlignment="1" applyProtection="1">
      <alignment horizontal="right" vertical="center"/>
      <protection/>
    </xf>
    <xf numFmtId="0" fontId="2" fillId="0" borderId="15" xfId="0" applyNumberFormat="1" applyFont="1" applyFill="1" applyBorder="1" applyAlignment="1" applyProtection="1">
      <alignment horizontal="left" vertical="center"/>
      <protection/>
    </xf>
    <xf numFmtId="4" fontId="2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15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8" fillId="0" borderId="0" xfId="0" applyFont="1" applyAlignment="1">
      <alignment horizontal="center" vertical="center"/>
    </xf>
    <xf numFmtId="49" fontId="9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Font="1" applyFill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4" fontId="12" fillId="0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showGridLines="0" tabSelected="1" workbookViewId="0" topLeftCell="A4">
      <selection activeCell="A1" sqref="A1"/>
    </sheetView>
  </sheetViews>
  <sheetFormatPr defaultColWidth="9.16015625" defaultRowHeight="12.75" customHeight="1"/>
  <cols>
    <col min="1" max="1" width="11.33203125" style="0" customWidth="1"/>
    <col min="2" max="2" width="163" style="0" customWidth="1"/>
    <col min="3" max="3" width="20" style="0" customWidth="1"/>
  </cols>
  <sheetData>
    <row r="1" ht="3.75" customHeight="1">
      <c r="B1" s="204"/>
    </row>
    <row r="2" spans="1:14" ht="107.25" customHeight="1">
      <c r="A2" s="17"/>
      <c r="B2" s="205" t="s">
        <v>0</v>
      </c>
      <c r="M2" s="212">
        <v>1349236950.82</v>
      </c>
      <c r="N2" s="17"/>
    </row>
    <row r="3" spans="2:14" ht="93.75" customHeight="1">
      <c r="B3" s="206" t="s">
        <v>1</v>
      </c>
      <c r="N3" s="17"/>
    </row>
    <row r="4" ht="87.75" customHeight="1">
      <c r="B4" s="207"/>
    </row>
    <row r="5" ht="112.5" customHeight="1">
      <c r="B5" s="208" t="s">
        <v>2</v>
      </c>
    </row>
    <row r="6" ht="70.5" customHeight="1">
      <c r="B6" s="209" t="s">
        <v>3</v>
      </c>
    </row>
    <row r="7" ht="12.75" customHeight="1">
      <c r="B7" s="210"/>
    </row>
    <row r="8" ht="12.75" customHeight="1">
      <c r="B8" s="210"/>
    </row>
    <row r="9" ht="12.75" customHeight="1">
      <c r="B9" s="210"/>
    </row>
    <row r="10" ht="12.75" customHeight="1">
      <c r="B10" s="210"/>
    </row>
    <row r="11" ht="12.75" customHeight="1">
      <c r="B11" s="210"/>
    </row>
    <row r="12" ht="12.75" customHeight="1">
      <c r="B12" s="210"/>
    </row>
    <row r="13" ht="12.75" customHeight="1">
      <c r="B13" s="210"/>
    </row>
    <row r="14" ht="12.75" customHeight="1">
      <c r="B14" s="210"/>
    </row>
    <row r="15" ht="12.75" customHeight="1">
      <c r="B15" s="17"/>
    </row>
    <row r="16" ht="12.75" customHeight="1">
      <c r="B16" s="17"/>
    </row>
    <row r="17" ht="12.75" customHeight="1">
      <c r="B17" s="17"/>
    </row>
    <row r="18" ht="12.75" customHeight="1">
      <c r="B18" s="211" t="s">
        <v>4</v>
      </c>
    </row>
    <row r="19" ht="12.75" customHeight="1">
      <c r="B19" s="17"/>
    </row>
    <row r="20" ht="12.75" customHeight="1">
      <c r="B20" s="212"/>
    </row>
  </sheetData>
  <sheetProtection/>
  <printOptions horizontalCentered="1" verticalCentered="1"/>
  <pageMargins left="0.39" right="0.39" top="0.79" bottom="0.39" header="0" footer="0.2"/>
  <pageSetup fitToHeight="99" fitToWidth="1" horizontalDpi="600" verticalDpi="600" orientation="landscape" paperSize="9"/>
  <headerFooter scaleWithDoc="0" alignWithMargins="0">
    <oddFooter>&amp;C第 &amp;P 页，第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63"/>
  <sheetViews>
    <sheetView showGridLines="0" workbookViewId="0" topLeftCell="BD1">
      <selection activeCell="A1" sqref="A1"/>
    </sheetView>
  </sheetViews>
  <sheetFormatPr defaultColWidth="9.16015625" defaultRowHeight="18" customHeight="1"/>
  <cols>
    <col min="1" max="3" width="6.33203125" style="0" customWidth="1"/>
    <col min="4" max="4" width="36.66015625" style="0" customWidth="1"/>
    <col min="5" max="5" width="15.83203125" style="0" customWidth="1"/>
    <col min="6" max="9" width="10.33203125" style="0" customWidth="1"/>
    <col min="10" max="10" width="11.16015625" style="0" customWidth="1"/>
    <col min="11" max="17" width="10.33203125" style="0" customWidth="1"/>
    <col min="18" max="18" width="10.5" style="0" customWidth="1"/>
    <col min="19" max="19" width="10.33203125" style="0" customWidth="1"/>
    <col min="20" max="20" width="9.16015625" style="0" customWidth="1"/>
    <col min="21" max="21" width="10.33203125" style="0" customWidth="1"/>
    <col min="22" max="24" width="9.16015625" style="0" customWidth="1"/>
    <col min="25" max="30" width="10.33203125" style="0" customWidth="1"/>
    <col min="31" max="33" width="9.16015625" style="0" customWidth="1"/>
    <col min="34" max="36" width="11" style="0" customWidth="1"/>
    <col min="37" max="37" width="9.16015625" style="0" customWidth="1"/>
    <col min="38" max="38" width="11.83203125" style="0" customWidth="1"/>
    <col min="39" max="39" width="12.33203125" style="0" customWidth="1"/>
    <col min="40" max="41" width="15.83203125" style="0" customWidth="1"/>
    <col min="42" max="42" width="13.66015625" style="0" customWidth="1"/>
    <col min="43" max="48" width="11.66015625" style="0" customWidth="1"/>
    <col min="49" max="49" width="10" style="0" customWidth="1"/>
    <col min="50" max="55" width="9.16015625" style="0" customWidth="1"/>
    <col min="56" max="56" width="11.66015625" style="0" customWidth="1"/>
    <col min="57" max="59" width="12.66015625" style="0" customWidth="1"/>
    <col min="60" max="60" width="9.66015625" style="0" customWidth="1"/>
    <col min="61" max="61" width="12" style="0" customWidth="1"/>
    <col min="62" max="62" width="9.16015625" style="0" customWidth="1"/>
    <col min="63" max="63" width="9.33203125" style="0" customWidth="1"/>
    <col min="64" max="64" width="11.33203125" style="0" customWidth="1"/>
    <col min="65" max="65" width="11.83203125" style="0" customWidth="1"/>
    <col min="66" max="66" width="9" style="0" customWidth="1"/>
    <col min="67" max="67" width="9.16015625" style="0" customWidth="1"/>
    <col min="68" max="16384" width="9" style="0" customWidth="1"/>
  </cols>
  <sheetData>
    <row r="1" spans="1:68" ht="25.5" customHeight="1">
      <c r="A1" s="108"/>
      <c r="B1" s="109"/>
      <c r="C1" s="109"/>
      <c r="D1" s="95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46"/>
      <c r="AB1" s="46"/>
      <c r="AC1" s="46"/>
      <c r="AJ1" s="17"/>
      <c r="AK1" s="17"/>
      <c r="AL1" s="17"/>
      <c r="AM1" s="17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H1" s="46"/>
      <c r="BI1" s="46"/>
      <c r="BJ1" s="46"/>
      <c r="BK1" s="46"/>
      <c r="BL1" s="46"/>
      <c r="BM1" s="125" t="s">
        <v>235</v>
      </c>
      <c r="BN1" s="46"/>
      <c r="BO1" s="46"/>
      <c r="BP1" s="46"/>
    </row>
    <row r="2" spans="1:68" ht="25.5" customHeight="1">
      <c r="A2" s="110" t="s">
        <v>236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8"/>
      <c r="AE2" s="18"/>
      <c r="AF2" s="18"/>
      <c r="AG2" s="18"/>
      <c r="AH2" s="18"/>
      <c r="AI2" s="18"/>
      <c r="AJ2" s="29"/>
      <c r="AK2" s="29"/>
      <c r="AL2" s="29"/>
      <c r="AM2" s="29"/>
      <c r="AN2" s="18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8"/>
      <c r="BN2" s="46"/>
      <c r="BO2" s="46"/>
      <c r="BP2" s="46"/>
    </row>
    <row r="3" spans="2:68" ht="25.5" customHeight="1">
      <c r="B3" s="111"/>
      <c r="C3" s="112"/>
      <c r="D3" s="47"/>
      <c r="E3" s="72"/>
      <c r="F3" s="72"/>
      <c r="G3" s="68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47"/>
      <c r="BH3" s="47"/>
      <c r="BI3" s="47"/>
      <c r="BJ3" s="47"/>
      <c r="BK3" s="47"/>
      <c r="BL3" s="47"/>
      <c r="BM3" s="125" t="s">
        <v>7</v>
      </c>
      <c r="BN3" s="47"/>
      <c r="BO3" s="47"/>
      <c r="BP3" s="47"/>
    </row>
    <row r="4" spans="1:68" ht="25.5" customHeight="1">
      <c r="A4" s="97" t="s">
        <v>106</v>
      </c>
      <c r="B4" s="97"/>
      <c r="C4" s="97"/>
      <c r="D4" s="56" t="s">
        <v>237</v>
      </c>
      <c r="E4" s="3" t="s">
        <v>238</v>
      </c>
      <c r="F4" s="30" t="s">
        <v>227</v>
      </c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7"/>
      <c r="W4" s="37"/>
      <c r="X4" s="37"/>
      <c r="Y4" s="37"/>
      <c r="Z4" s="37"/>
      <c r="AA4" s="30" t="s">
        <v>239</v>
      </c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 t="s">
        <v>188</v>
      </c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122" t="s">
        <v>228</v>
      </c>
      <c r="BN4" s="46"/>
      <c r="BO4" s="46"/>
      <c r="BP4" s="46"/>
    </row>
    <row r="5" spans="1:68" ht="18" customHeight="1">
      <c r="A5" s="56" t="s">
        <v>112</v>
      </c>
      <c r="B5" s="56" t="s">
        <v>113</v>
      </c>
      <c r="C5" s="56" t="s">
        <v>114</v>
      </c>
      <c r="D5" s="56"/>
      <c r="E5" s="3"/>
      <c r="F5" s="56" t="s">
        <v>94</v>
      </c>
      <c r="G5" s="56" t="s">
        <v>240</v>
      </c>
      <c r="H5" s="3" t="s">
        <v>241</v>
      </c>
      <c r="I5" s="3" t="s">
        <v>242</v>
      </c>
      <c r="J5" s="3" t="s">
        <v>243</v>
      </c>
      <c r="K5" s="3" t="s">
        <v>244</v>
      </c>
      <c r="L5" s="3" t="s">
        <v>245</v>
      </c>
      <c r="M5" s="113" t="s">
        <v>246</v>
      </c>
      <c r="N5" s="30"/>
      <c r="O5" s="30"/>
      <c r="P5" s="30"/>
      <c r="Q5" s="30"/>
      <c r="R5" s="30"/>
      <c r="S5" s="30"/>
      <c r="T5" s="6"/>
      <c r="U5" s="6"/>
      <c r="V5" s="5" t="s">
        <v>247</v>
      </c>
      <c r="W5" s="5" t="s">
        <v>248</v>
      </c>
      <c r="X5" s="56" t="s">
        <v>249</v>
      </c>
      <c r="Y5" s="11" t="s">
        <v>250</v>
      </c>
      <c r="Z5" s="11" t="s">
        <v>251</v>
      </c>
      <c r="AA5" s="121" t="s">
        <v>94</v>
      </c>
      <c r="AB5" s="3" t="s">
        <v>252</v>
      </c>
      <c r="AC5" s="3" t="s">
        <v>253</v>
      </c>
      <c r="AD5" s="122" t="s">
        <v>254</v>
      </c>
      <c r="AE5" s="122" t="s">
        <v>255</v>
      </c>
      <c r="AF5" s="122" t="s">
        <v>256</v>
      </c>
      <c r="AG5" s="122" t="s">
        <v>257</v>
      </c>
      <c r="AH5" s="122" t="s">
        <v>258</v>
      </c>
      <c r="AI5" s="122" t="s">
        <v>259</v>
      </c>
      <c r="AJ5" s="122" t="s">
        <v>260</v>
      </c>
      <c r="AK5" s="122" t="s">
        <v>261</v>
      </c>
      <c r="AL5" s="122" t="s">
        <v>262</v>
      </c>
      <c r="AM5" s="122" t="s">
        <v>263</v>
      </c>
      <c r="AN5" s="124" t="s">
        <v>264</v>
      </c>
      <c r="AO5" s="56" t="s">
        <v>94</v>
      </c>
      <c r="AP5" s="30" t="s">
        <v>265</v>
      </c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" t="s">
        <v>266</v>
      </c>
      <c r="BF5" s="3" t="s">
        <v>267</v>
      </c>
      <c r="BG5" s="3" t="s">
        <v>268</v>
      </c>
      <c r="BH5" s="3" t="s">
        <v>269</v>
      </c>
      <c r="BI5" s="3" t="s">
        <v>270</v>
      </c>
      <c r="BJ5" s="3" t="s">
        <v>271</v>
      </c>
      <c r="BK5" s="3" t="s">
        <v>272</v>
      </c>
      <c r="BL5" s="3" t="s">
        <v>273</v>
      </c>
      <c r="BM5" s="122"/>
      <c r="BN5" s="46"/>
      <c r="BO5" s="46"/>
      <c r="BP5" s="46"/>
    </row>
    <row r="6" spans="1:68" ht="18" customHeight="1">
      <c r="A6" s="56"/>
      <c r="B6" s="56"/>
      <c r="C6" s="56"/>
      <c r="D6" s="56"/>
      <c r="E6" s="3"/>
      <c r="F6" s="56"/>
      <c r="G6" s="56"/>
      <c r="H6" s="3"/>
      <c r="I6" s="3"/>
      <c r="J6" s="3"/>
      <c r="K6" s="3"/>
      <c r="L6" s="3"/>
      <c r="M6" s="114" t="s">
        <v>87</v>
      </c>
      <c r="N6" s="115" t="s">
        <v>274</v>
      </c>
      <c r="O6" s="115" t="s">
        <v>275</v>
      </c>
      <c r="P6" s="114" t="s">
        <v>276</v>
      </c>
      <c r="Q6" s="115" t="s">
        <v>277</v>
      </c>
      <c r="R6" s="115" t="s">
        <v>278</v>
      </c>
      <c r="S6" s="115" t="s">
        <v>279</v>
      </c>
      <c r="T6" s="117" t="s">
        <v>280</v>
      </c>
      <c r="U6" s="117" t="s">
        <v>281</v>
      </c>
      <c r="V6" s="5"/>
      <c r="W6" s="5"/>
      <c r="X6" s="56"/>
      <c r="Y6" s="11"/>
      <c r="Z6" s="11"/>
      <c r="AA6" s="121"/>
      <c r="AB6" s="3"/>
      <c r="AC6" s="3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4"/>
      <c r="AO6" s="56"/>
      <c r="AP6" s="56" t="s">
        <v>87</v>
      </c>
      <c r="AQ6" s="3" t="s">
        <v>282</v>
      </c>
      <c r="AR6" s="3" t="s">
        <v>283</v>
      </c>
      <c r="AS6" s="3" t="s">
        <v>284</v>
      </c>
      <c r="AT6" s="3" t="s">
        <v>269</v>
      </c>
      <c r="AU6" s="3" t="s">
        <v>285</v>
      </c>
      <c r="AV6" s="3" t="s">
        <v>286</v>
      </c>
      <c r="AW6" s="3" t="s">
        <v>287</v>
      </c>
      <c r="AX6" s="3" t="s">
        <v>288</v>
      </c>
      <c r="AY6" s="3" t="s">
        <v>289</v>
      </c>
      <c r="AZ6" s="3" t="s">
        <v>290</v>
      </c>
      <c r="BA6" s="3" t="s">
        <v>291</v>
      </c>
      <c r="BB6" s="3" t="s">
        <v>292</v>
      </c>
      <c r="BC6" s="3" t="s">
        <v>293</v>
      </c>
      <c r="BD6" s="3" t="s">
        <v>294</v>
      </c>
      <c r="BE6" s="3"/>
      <c r="BF6" s="3"/>
      <c r="BG6" s="3"/>
      <c r="BH6" s="3"/>
      <c r="BI6" s="3"/>
      <c r="BJ6" s="3"/>
      <c r="BK6" s="3"/>
      <c r="BL6" s="3"/>
      <c r="BM6" s="122"/>
      <c r="BN6" s="46"/>
      <c r="BO6" s="46"/>
      <c r="BP6" s="46"/>
    </row>
    <row r="7" spans="1:68" ht="23.25" customHeight="1">
      <c r="A7" s="56"/>
      <c r="B7" s="56"/>
      <c r="C7" s="56"/>
      <c r="D7" s="56"/>
      <c r="E7" s="3"/>
      <c r="F7" s="56"/>
      <c r="G7" s="56"/>
      <c r="H7" s="3"/>
      <c r="I7" s="3"/>
      <c r="J7" s="3"/>
      <c r="K7" s="3"/>
      <c r="L7" s="3"/>
      <c r="M7" s="114"/>
      <c r="N7" s="115"/>
      <c r="O7" s="115"/>
      <c r="P7" s="114"/>
      <c r="Q7" s="115"/>
      <c r="R7" s="115"/>
      <c r="S7" s="115"/>
      <c r="T7" s="117"/>
      <c r="U7" s="117"/>
      <c r="V7" s="5"/>
      <c r="W7" s="5"/>
      <c r="X7" s="56"/>
      <c r="Y7" s="11"/>
      <c r="Z7" s="11"/>
      <c r="AA7" s="121"/>
      <c r="AB7" s="3"/>
      <c r="AC7" s="3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4"/>
      <c r="AO7" s="56"/>
      <c r="AP7" s="56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122"/>
      <c r="BN7" s="46"/>
      <c r="BO7" s="46"/>
      <c r="BP7" s="46"/>
    </row>
    <row r="8" spans="1:68" ht="25.5" customHeight="1">
      <c r="A8" s="56" t="s">
        <v>93</v>
      </c>
      <c r="B8" s="56" t="s">
        <v>93</v>
      </c>
      <c r="C8" s="56" t="s">
        <v>93</v>
      </c>
      <c r="D8" s="56" t="s">
        <v>93</v>
      </c>
      <c r="E8" s="56">
        <v>1</v>
      </c>
      <c r="F8" s="56">
        <f>SUM(E8+1)</f>
        <v>2</v>
      </c>
      <c r="G8" s="56">
        <f>SUM(F8+1)</f>
        <v>3</v>
      </c>
      <c r="H8" s="56">
        <f>SUM(G8+1)</f>
        <v>4</v>
      </c>
      <c r="I8" s="116">
        <f>SUM(H8+1)</f>
        <v>5</v>
      </c>
      <c r="J8" s="116">
        <f aca="true" t="shared" si="0" ref="J8:U8">I8+1</f>
        <v>6</v>
      </c>
      <c r="K8" s="56">
        <f t="shared" si="0"/>
        <v>7</v>
      </c>
      <c r="L8" s="56">
        <f t="shared" si="0"/>
        <v>8</v>
      </c>
      <c r="M8" s="56">
        <f t="shared" si="0"/>
        <v>9</v>
      </c>
      <c r="N8" s="56">
        <f t="shared" si="0"/>
        <v>10</v>
      </c>
      <c r="O8" s="56">
        <f t="shared" si="0"/>
        <v>11</v>
      </c>
      <c r="P8" s="56">
        <f t="shared" si="0"/>
        <v>12</v>
      </c>
      <c r="Q8" s="56">
        <f t="shared" si="0"/>
        <v>13</v>
      </c>
      <c r="R8" s="56">
        <f t="shared" si="0"/>
        <v>14</v>
      </c>
      <c r="S8" s="56">
        <f t="shared" si="0"/>
        <v>15</v>
      </c>
      <c r="T8" s="56">
        <f t="shared" si="0"/>
        <v>16</v>
      </c>
      <c r="U8" s="56">
        <f t="shared" si="0"/>
        <v>17</v>
      </c>
      <c r="V8" s="116">
        <v>18</v>
      </c>
      <c r="W8" s="56">
        <v>19</v>
      </c>
      <c r="X8" s="56">
        <f aca="true" t="shared" si="1" ref="X8:AK8">W8+1</f>
        <v>20</v>
      </c>
      <c r="Y8" s="56">
        <f t="shared" si="1"/>
        <v>21</v>
      </c>
      <c r="Z8" s="56">
        <f t="shared" si="1"/>
        <v>22</v>
      </c>
      <c r="AA8" s="56">
        <f t="shared" si="1"/>
        <v>23</v>
      </c>
      <c r="AB8" s="56">
        <f t="shared" si="1"/>
        <v>24</v>
      </c>
      <c r="AC8" s="56">
        <f t="shared" si="1"/>
        <v>25</v>
      </c>
      <c r="AD8" s="56">
        <f t="shared" si="1"/>
        <v>26</v>
      </c>
      <c r="AE8" s="56">
        <f t="shared" si="1"/>
        <v>27</v>
      </c>
      <c r="AF8" s="56">
        <f t="shared" si="1"/>
        <v>28</v>
      </c>
      <c r="AG8" s="56">
        <f t="shared" si="1"/>
        <v>29</v>
      </c>
      <c r="AH8" s="56">
        <f t="shared" si="1"/>
        <v>30</v>
      </c>
      <c r="AI8" s="56">
        <f t="shared" si="1"/>
        <v>31</v>
      </c>
      <c r="AJ8" s="56">
        <f t="shared" si="1"/>
        <v>32</v>
      </c>
      <c r="AK8" s="56">
        <f t="shared" si="1"/>
        <v>33</v>
      </c>
      <c r="AL8" s="116">
        <v>34</v>
      </c>
      <c r="AM8" s="56">
        <v>35</v>
      </c>
      <c r="AN8" s="56">
        <f aca="true" t="shared" si="2" ref="AN8:AU8">AM8+1</f>
        <v>36</v>
      </c>
      <c r="AO8" s="56">
        <f t="shared" si="2"/>
        <v>37</v>
      </c>
      <c r="AP8" s="56">
        <f t="shared" si="2"/>
        <v>38</v>
      </c>
      <c r="AQ8" s="56">
        <f t="shared" si="2"/>
        <v>39</v>
      </c>
      <c r="AR8" s="56">
        <f t="shared" si="2"/>
        <v>40</v>
      </c>
      <c r="AS8" s="56">
        <f t="shared" si="2"/>
        <v>41</v>
      </c>
      <c r="AT8" s="56">
        <f t="shared" si="2"/>
        <v>42</v>
      </c>
      <c r="AU8" s="56">
        <f t="shared" si="2"/>
        <v>43</v>
      </c>
      <c r="AV8" s="56">
        <v>43</v>
      </c>
      <c r="AW8" s="56">
        <f>AV8+1</f>
        <v>44</v>
      </c>
      <c r="AX8" s="56">
        <f>AW8+1</f>
        <v>45</v>
      </c>
      <c r="AY8" s="56">
        <f>AX8+1</f>
        <v>46</v>
      </c>
      <c r="AZ8" s="56">
        <f>AY8+1</f>
        <v>47</v>
      </c>
      <c r="BA8" s="116">
        <v>48</v>
      </c>
      <c r="BB8" s="116">
        <v>49</v>
      </c>
      <c r="BC8" s="56">
        <v>50</v>
      </c>
      <c r="BD8" s="56">
        <v>51</v>
      </c>
      <c r="BE8" s="56">
        <v>52</v>
      </c>
      <c r="BF8" s="56">
        <f>BE8+1</f>
        <v>53</v>
      </c>
      <c r="BG8" s="56">
        <f>BF8+1</f>
        <v>54</v>
      </c>
      <c r="BH8" s="116">
        <v>55</v>
      </c>
      <c r="BI8" s="116">
        <v>56</v>
      </c>
      <c r="BJ8" s="116">
        <v>57</v>
      </c>
      <c r="BK8" s="116">
        <v>58</v>
      </c>
      <c r="BL8" s="56">
        <v>59</v>
      </c>
      <c r="BM8" s="126">
        <v>60</v>
      </c>
      <c r="BN8" s="46"/>
      <c r="BO8" s="46"/>
      <c r="BP8" s="46"/>
    </row>
    <row r="9" spans="1:68" ht="25.5" customHeight="1">
      <c r="A9" s="99"/>
      <c r="B9" s="99"/>
      <c r="C9" s="99"/>
      <c r="D9" s="15" t="s">
        <v>94</v>
      </c>
      <c r="E9" s="39">
        <v>5405253.24</v>
      </c>
      <c r="F9" s="39">
        <v>2944557.08</v>
      </c>
      <c r="G9" s="39">
        <v>644100</v>
      </c>
      <c r="H9" s="39">
        <v>645780</v>
      </c>
      <c r="I9" s="39">
        <v>0</v>
      </c>
      <c r="J9" s="39">
        <v>0</v>
      </c>
      <c r="K9" s="39">
        <v>53675</v>
      </c>
      <c r="L9" s="39">
        <v>107490</v>
      </c>
      <c r="M9" s="39">
        <v>702139.08</v>
      </c>
      <c r="N9" s="39">
        <v>8183.91</v>
      </c>
      <c r="O9" s="39">
        <v>103190.4</v>
      </c>
      <c r="P9" s="39">
        <v>17128.32</v>
      </c>
      <c r="Q9" s="118">
        <v>392234.8</v>
      </c>
      <c r="R9" s="119">
        <v>169792.72</v>
      </c>
      <c r="S9" s="120">
        <v>5159.53</v>
      </c>
      <c r="T9" s="39">
        <v>6449.4</v>
      </c>
      <c r="U9" s="39">
        <v>0</v>
      </c>
      <c r="V9" s="39">
        <v>162500</v>
      </c>
      <c r="W9" s="39">
        <v>145000</v>
      </c>
      <c r="X9" s="39">
        <v>0</v>
      </c>
      <c r="Y9" s="39">
        <v>54000</v>
      </c>
      <c r="Z9" s="39">
        <v>429873</v>
      </c>
      <c r="AA9" s="39">
        <v>1614374.16</v>
      </c>
      <c r="AB9" s="39">
        <v>1065600</v>
      </c>
      <c r="AC9" s="39">
        <v>88800</v>
      </c>
      <c r="AD9" s="123">
        <v>172034.16</v>
      </c>
      <c r="AE9" s="123">
        <v>122376</v>
      </c>
      <c r="AF9" s="123">
        <v>0</v>
      </c>
      <c r="AG9" s="123">
        <v>0</v>
      </c>
      <c r="AH9" s="123">
        <v>16364</v>
      </c>
      <c r="AI9" s="123">
        <v>1200</v>
      </c>
      <c r="AJ9" s="123">
        <v>2700</v>
      </c>
      <c r="AK9" s="123">
        <v>0</v>
      </c>
      <c r="AL9" s="123">
        <v>125000</v>
      </c>
      <c r="AM9" s="123">
        <v>20300</v>
      </c>
      <c r="AN9" s="123">
        <v>0</v>
      </c>
      <c r="AO9" s="39">
        <v>846322</v>
      </c>
      <c r="AP9" s="39">
        <v>355882</v>
      </c>
      <c r="AQ9" s="39">
        <v>50000</v>
      </c>
      <c r="AR9" s="39">
        <v>20000</v>
      </c>
      <c r="AS9" s="39">
        <v>25000</v>
      </c>
      <c r="AT9" s="39">
        <v>0</v>
      </c>
      <c r="AU9" s="39">
        <v>10000</v>
      </c>
      <c r="AV9" s="39">
        <v>12882</v>
      </c>
      <c r="AW9" s="39">
        <v>0</v>
      </c>
      <c r="AX9" s="39">
        <v>19000</v>
      </c>
      <c r="AY9" s="39">
        <v>0</v>
      </c>
      <c r="AZ9" s="39">
        <v>24000</v>
      </c>
      <c r="BA9" s="39">
        <v>125000</v>
      </c>
      <c r="BB9" s="39">
        <v>0</v>
      </c>
      <c r="BC9" s="39">
        <v>30000</v>
      </c>
      <c r="BD9" s="39">
        <v>40000</v>
      </c>
      <c r="BE9" s="39">
        <v>150000</v>
      </c>
      <c r="BF9" s="39">
        <v>0</v>
      </c>
      <c r="BG9" s="39">
        <v>55440</v>
      </c>
      <c r="BH9" s="39">
        <v>0</v>
      </c>
      <c r="BI9" s="39">
        <v>60000</v>
      </c>
      <c r="BJ9" s="118">
        <v>0</v>
      </c>
      <c r="BK9" s="119">
        <v>225000</v>
      </c>
      <c r="BL9" s="120">
        <v>0</v>
      </c>
      <c r="BM9" s="123">
        <v>0</v>
      </c>
      <c r="BN9" s="46"/>
      <c r="BO9" s="46"/>
      <c r="BP9" s="46"/>
    </row>
    <row r="10" spans="1:68" ht="25.5" customHeight="1">
      <c r="A10" s="99" t="s">
        <v>125</v>
      </c>
      <c r="B10" s="99"/>
      <c r="C10" s="99"/>
      <c r="D10" s="15" t="s">
        <v>295</v>
      </c>
      <c r="E10" s="39">
        <v>3653590.3</v>
      </c>
      <c r="F10" s="39">
        <v>2686108.86</v>
      </c>
      <c r="G10" s="39">
        <v>576372</v>
      </c>
      <c r="H10" s="39">
        <v>573720</v>
      </c>
      <c r="I10" s="39">
        <v>0</v>
      </c>
      <c r="J10" s="39">
        <v>0</v>
      </c>
      <c r="K10" s="39">
        <v>48031</v>
      </c>
      <c r="L10" s="39">
        <v>95841</v>
      </c>
      <c r="M10" s="39">
        <v>627771.86</v>
      </c>
      <c r="N10" s="39">
        <v>6366.67</v>
      </c>
      <c r="O10" s="39">
        <v>92007.36</v>
      </c>
      <c r="P10" s="39">
        <v>17128.32</v>
      </c>
      <c r="Q10" s="118">
        <v>350298.4</v>
      </c>
      <c r="R10" s="119">
        <v>151620.28</v>
      </c>
      <c r="S10" s="120">
        <v>4600.37</v>
      </c>
      <c r="T10" s="39">
        <v>5750.46</v>
      </c>
      <c r="U10" s="39">
        <v>0</v>
      </c>
      <c r="V10" s="39">
        <v>143000</v>
      </c>
      <c r="W10" s="39">
        <v>137500</v>
      </c>
      <c r="X10" s="39">
        <v>0</v>
      </c>
      <c r="Y10" s="39">
        <v>54000</v>
      </c>
      <c r="Z10" s="39">
        <v>429873</v>
      </c>
      <c r="AA10" s="39">
        <v>149514</v>
      </c>
      <c r="AB10" s="39">
        <v>0</v>
      </c>
      <c r="AC10" s="39">
        <v>0</v>
      </c>
      <c r="AD10" s="123">
        <v>0</v>
      </c>
      <c r="AE10" s="123">
        <v>0</v>
      </c>
      <c r="AF10" s="123">
        <v>0</v>
      </c>
      <c r="AG10" s="123">
        <v>0</v>
      </c>
      <c r="AH10" s="123">
        <v>16364</v>
      </c>
      <c r="AI10" s="123">
        <v>1200</v>
      </c>
      <c r="AJ10" s="123">
        <v>2700</v>
      </c>
      <c r="AK10" s="123">
        <v>0</v>
      </c>
      <c r="AL10" s="123">
        <v>110000</v>
      </c>
      <c r="AM10" s="123">
        <v>19250</v>
      </c>
      <c r="AN10" s="123">
        <v>0</v>
      </c>
      <c r="AO10" s="39">
        <v>817967.44</v>
      </c>
      <c r="AP10" s="39">
        <v>354527.44</v>
      </c>
      <c r="AQ10" s="39">
        <v>50000</v>
      </c>
      <c r="AR10" s="39">
        <v>20000</v>
      </c>
      <c r="AS10" s="39">
        <v>25000</v>
      </c>
      <c r="AT10" s="39">
        <v>0</v>
      </c>
      <c r="AU10" s="39">
        <v>10000</v>
      </c>
      <c r="AV10" s="39">
        <v>11527.44</v>
      </c>
      <c r="AW10" s="39">
        <v>0</v>
      </c>
      <c r="AX10" s="39">
        <v>19000</v>
      </c>
      <c r="AY10" s="39">
        <v>0</v>
      </c>
      <c r="AZ10" s="39">
        <v>24000</v>
      </c>
      <c r="BA10" s="39">
        <v>125000</v>
      </c>
      <c r="BB10" s="39">
        <v>0</v>
      </c>
      <c r="BC10" s="39">
        <v>30000</v>
      </c>
      <c r="BD10" s="39">
        <v>40000</v>
      </c>
      <c r="BE10" s="39">
        <v>150000</v>
      </c>
      <c r="BF10" s="39">
        <v>0</v>
      </c>
      <c r="BG10" s="39">
        <v>55440</v>
      </c>
      <c r="BH10" s="39">
        <v>0</v>
      </c>
      <c r="BI10" s="39">
        <v>60000</v>
      </c>
      <c r="BJ10" s="118">
        <v>0</v>
      </c>
      <c r="BK10" s="119">
        <v>198000</v>
      </c>
      <c r="BL10" s="120">
        <v>0</v>
      </c>
      <c r="BM10" s="123">
        <v>0</v>
      </c>
      <c r="BN10" s="46"/>
      <c r="BO10" s="46"/>
      <c r="BP10" s="46"/>
    </row>
    <row r="11" spans="1:68" ht="25.5" customHeight="1">
      <c r="A11" s="99"/>
      <c r="B11" s="99" t="s">
        <v>127</v>
      </c>
      <c r="C11" s="99"/>
      <c r="D11" s="15" t="s">
        <v>296</v>
      </c>
      <c r="E11" s="39">
        <v>2545661.01</v>
      </c>
      <c r="F11" s="39">
        <v>1722332.05</v>
      </c>
      <c r="G11" s="39">
        <v>316248</v>
      </c>
      <c r="H11" s="39">
        <v>344100</v>
      </c>
      <c r="I11" s="39">
        <v>0</v>
      </c>
      <c r="J11" s="39">
        <v>0</v>
      </c>
      <c r="K11" s="39">
        <v>26354</v>
      </c>
      <c r="L11" s="39">
        <v>55029</v>
      </c>
      <c r="M11" s="39">
        <v>367228.05</v>
      </c>
      <c r="N11" s="39">
        <v>0</v>
      </c>
      <c r="O11" s="39">
        <v>52827.84</v>
      </c>
      <c r="P11" s="39">
        <v>17128.32</v>
      </c>
      <c r="Q11" s="118">
        <v>203375.2</v>
      </c>
      <c r="R11" s="119">
        <v>87953.56</v>
      </c>
      <c r="S11" s="120">
        <v>2641.39</v>
      </c>
      <c r="T11" s="39">
        <v>3301.74</v>
      </c>
      <c r="U11" s="39">
        <v>0</v>
      </c>
      <c r="V11" s="39">
        <v>84500</v>
      </c>
      <c r="W11" s="39">
        <v>45000</v>
      </c>
      <c r="X11" s="39">
        <v>0</v>
      </c>
      <c r="Y11" s="39">
        <v>54000</v>
      </c>
      <c r="Z11" s="39">
        <v>429873</v>
      </c>
      <c r="AA11" s="39">
        <v>91564</v>
      </c>
      <c r="AB11" s="39">
        <v>0</v>
      </c>
      <c r="AC11" s="39">
        <v>0</v>
      </c>
      <c r="AD11" s="123">
        <v>0</v>
      </c>
      <c r="AE11" s="123">
        <v>0</v>
      </c>
      <c r="AF11" s="123">
        <v>0</v>
      </c>
      <c r="AG11" s="123">
        <v>0</v>
      </c>
      <c r="AH11" s="123">
        <v>16364</v>
      </c>
      <c r="AI11" s="123">
        <v>1200</v>
      </c>
      <c r="AJ11" s="123">
        <v>2700</v>
      </c>
      <c r="AK11" s="123">
        <v>0</v>
      </c>
      <c r="AL11" s="123">
        <v>65000</v>
      </c>
      <c r="AM11" s="123">
        <v>6300</v>
      </c>
      <c r="AN11" s="123">
        <v>0</v>
      </c>
      <c r="AO11" s="39">
        <v>731764.96</v>
      </c>
      <c r="AP11" s="39">
        <v>349324.96</v>
      </c>
      <c r="AQ11" s="39">
        <v>50000</v>
      </c>
      <c r="AR11" s="39">
        <v>20000</v>
      </c>
      <c r="AS11" s="39">
        <v>25000</v>
      </c>
      <c r="AT11" s="39">
        <v>0</v>
      </c>
      <c r="AU11" s="39">
        <v>10000</v>
      </c>
      <c r="AV11" s="39">
        <v>6324.96</v>
      </c>
      <c r="AW11" s="39">
        <v>0</v>
      </c>
      <c r="AX11" s="39">
        <v>19000</v>
      </c>
      <c r="AY11" s="39">
        <v>0</v>
      </c>
      <c r="AZ11" s="39">
        <v>24000</v>
      </c>
      <c r="BA11" s="39">
        <v>125000</v>
      </c>
      <c r="BB11" s="39">
        <v>0</v>
      </c>
      <c r="BC11" s="39">
        <v>30000</v>
      </c>
      <c r="BD11" s="39">
        <v>40000</v>
      </c>
      <c r="BE11" s="39">
        <v>150000</v>
      </c>
      <c r="BF11" s="39">
        <v>0</v>
      </c>
      <c r="BG11" s="39">
        <v>55440</v>
      </c>
      <c r="BH11" s="39">
        <v>0</v>
      </c>
      <c r="BI11" s="39">
        <v>60000</v>
      </c>
      <c r="BJ11" s="118">
        <v>0</v>
      </c>
      <c r="BK11" s="119">
        <v>117000</v>
      </c>
      <c r="BL11" s="120">
        <v>0</v>
      </c>
      <c r="BM11" s="123">
        <v>0</v>
      </c>
      <c r="BN11" s="46"/>
      <c r="BO11" s="46"/>
      <c r="BP11" s="46"/>
    </row>
    <row r="12" spans="1:68" ht="25.5" customHeight="1">
      <c r="A12" s="99"/>
      <c r="B12" s="99"/>
      <c r="C12" s="99" t="s">
        <v>129</v>
      </c>
      <c r="D12" s="15" t="s">
        <v>297</v>
      </c>
      <c r="E12" s="39">
        <v>2545661.01</v>
      </c>
      <c r="F12" s="39">
        <v>1722332.05</v>
      </c>
      <c r="G12" s="39">
        <v>316248</v>
      </c>
      <c r="H12" s="39">
        <v>344100</v>
      </c>
      <c r="I12" s="39">
        <v>0</v>
      </c>
      <c r="J12" s="39">
        <v>0</v>
      </c>
      <c r="K12" s="39">
        <v>26354</v>
      </c>
      <c r="L12" s="39">
        <v>55029</v>
      </c>
      <c r="M12" s="39">
        <v>367228.05</v>
      </c>
      <c r="N12" s="39">
        <v>0</v>
      </c>
      <c r="O12" s="39">
        <v>52827.84</v>
      </c>
      <c r="P12" s="39">
        <v>17128.32</v>
      </c>
      <c r="Q12" s="118">
        <v>203375.2</v>
      </c>
      <c r="R12" s="119">
        <v>87953.56</v>
      </c>
      <c r="S12" s="120">
        <v>2641.39</v>
      </c>
      <c r="T12" s="39">
        <v>3301.74</v>
      </c>
      <c r="U12" s="39">
        <v>0</v>
      </c>
      <c r="V12" s="39">
        <v>84500</v>
      </c>
      <c r="W12" s="39">
        <v>45000</v>
      </c>
      <c r="X12" s="39">
        <v>0</v>
      </c>
      <c r="Y12" s="39">
        <v>54000</v>
      </c>
      <c r="Z12" s="39">
        <v>429873</v>
      </c>
      <c r="AA12" s="39">
        <v>91564</v>
      </c>
      <c r="AB12" s="39">
        <v>0</v>
      </c>
      <c r="AC12" s="39">
        <v>0</v>
      </c>
      <c r="AD12" s="123">
        <v>0</v>
      </c>
      <c r="AE12" s="123">
        <v>0</v>
      </c>
      <c r="AF12" s="123">
        <v>0</v>
      </c>
      <c r="AG12" s="123">
        <v>0</v>
      </c>
      <c r="AH12" s="123">
        <v>16364</v>
      </c>
      <c r="AI12" s="123">
        <v>1200</v>
      </c>
      <c r="AJ12" s="123">
        <v>2700</v>
      </c>
      <c r="AK12" s="123">
        <v>0</v>
      </c>
      <c r="AL12" s="123">
        <v>65000</v>
      </c>
      <c r="AM12" s="123">
        <v>6300</v>
      </c>
      <c r="AN12" s="123">
        <v>0</v>
      </c>
      <c r="AO12" s="39">
        <v>731764.96</v>
      </c>
      <c r="AP12" s="39">
        <v>349324.96</v>
      </c>
      <c r="AQ12" s="39">
        <v>50000</v>
      </c>
      <c r="AR12" s="39">
        <v>20000</v>
      </c>
      <c r="AS12" s="39">
        <v>25000</v>
      </c>
      <c r="AT12" s="39">
        <v>0</v>
      </c>
      <c r="AU12" s="39">
        <v>10000</v>
      </c>
      <c r="AV12" s="39">
        <v>6324.96</v>
      </c>
      <c r="AW12" s="39">
        <v>0</v>
      </c>
      <c r="AX12" s="39">
        <v>19000</v>
      </c>
      <c r="AY12" s="39">
        <v>0</v>
      </c>
      <c r="AZ12" s="39">
        <v>24000</v>
      </c>
      <c r="BA12" s="39">
        <v>125000</v>
      </c>
      <c r="BB12" s="39">
        <v>0</v>
      </c>
      <c r="BC12" s="39">
        <v>30000</v>
      </c>
      <c r="BD12" s="39">
        <v>40000</v>
      </c>
      <c r="BE12" s="39">
        <v>150000</v>
      </c>
      <c r="BF12" s="39">
        <v>0</v>
      </c>
      <c r="BG12" s="39">
        <v>55440</v>
      </c>
      <c r="BH12" s="39">
        <v>0</v>
      </c>
      <c r="BI12" s="39">
        <v>60000</v>
      </c>
      <c r="BJ12" s="118">
        <v>0</v>
      </c>
      <c r="BK12" s="119">
        <v>117000</v>
      </c>
      <c r="BL12" s="120">
        <v>0</v>
      </c>
      <c r="BM12" s="123">
        <v>0</v>
      </c>
      <c r="BN12" s="46"/>
      <c r="BO12" s="46"/>
      <c r="BP12" s="46"/>
    </row>
    <row r="13" spans="1:68" ht="25.5" customHeight="1">
      <c r="A13" s="99"/>
      <c r="B13" s="99"/>
      <c r="C13" s="99"/>
      <c r="D13" s="15" t="s">
        <v>298</v>
      </c>
      <c r="E13" s="39">
        <v>2545661.01</v>
      </c>
      <c r="F13" s="39">
        <v>1722332.05</v>
      </c>
      <c r="G13" s="39">
        <v>316248</v>
      </c>
      <c r="H13" s="39">
        <v>344100</v>
      </c>
      <c r="I13" s="39">
        <v>0</v>
      </c>
      <c r="J13" s="39">
        <v>0</v>
      </c>
      <c r="K13" s="39">
        <v>26354</v>
      </c>
      <c r="L13" s="39">
        <v>55029</v>
      </c>
      <c r="M13" s="39">
        <v>367228.05</v>
      </c>
      <c r="N13" s="39">
        <v>0</v>
      </c>
      <c r="O13" s="39">
        <v>52827.84</v>
      </c>
      <c r="P13" s="39">
        <v>17128.32</v>
      </c>
      <c r="Q13" s="118">
        <v>203375.2</v>
      </c>
      <c r="R13" s="119">
        <v>87953.56</v>
      </c>
      <c r="S13" s="120">
        <v>2641.39</v>
      </c>
      <c r="T13" s="39">
        <v>3301.74</v>
      </c>
      <c r="U13" s="39">
        <v>0</v>
      </c>
      <c r="V13" s="39">
        <v>84500</v>
      </c>
      <c r="W13" s="39">
        <v>45000</v>
      </c>
      <c r="X13" s="39">
        <v>0</v>
      </c>
      <c r="Y13" s="39">
        <v>54000</v>
      </c>
      <c r="Z13" s="39">
        <v>429873</v>
      </c>
      <c r="AA13" s="39">
        <v>91564</v>
      </c>
      <c r="AB13" s="39">
        <v>0</v>
      </c>
      <c r="AC13" s="39">
        <v>0</v>
      </c>
      <c r="AD13" s="123">
        <v>0</v>
      </c>
      <c r="AE13" s="123">
        <v>0</v>
      </c>
      <c r="AF13" s="123">
        <v>0</v>
      </c>
      <c r="AG13" s="123">
        <v>0</v>
      </c>
      <c r="AH13" s="123">
        <v>16364</v>
      </c>
      <c r="AI13" s="123">
        <v>1200</v>
      </c>
      <c r="AJ13" s="123">
        <v>2700</v>
      </c>
      <c r="AK13" s="123">
        <v>0</v>
      </c>
      <c r="AL13" s="123">
        <v>65000</v>
      </c>
      <c r="AM13" s="123">
        <v>6300</v>
      </c>
      <c r="AN13" s="123">
        <v>0</v>
      </c>
      <c r="AO13" s="39">
        <v>731764.96</v>
      </c>
      <c r="AP13" s="39">
        <v>349324.96</v>
      </c>
      <c r="AQ13" s="39">
        <v>50000</v>
      </c>
      <c r="AR13" s="39">
        <v>20000</v>
      </c>
      <c r="AS13" s="39">
        <v>25000</v>
      </c>
      <c r="AT13" s="39">
        <v>0</v>
      </c>
      <c r="AU13" s="39">
        <v>10000</v>
      </c>
      <c r="AV13" s="39">
        <v>6324.96</v>
      </c>
      <c r="AW13" s="39">
        <v>0</v>
      </c>
      <c r="AX13" s="39">
        <v>19000</v>
      </c>
      <c r="AY13" s="39">
        <v>0</v>
      </c>
      <c r="AZ13" s="39">
        <v>24000</v>
      </c>
      <c r="BA13" s="39">
        <v>125000</v>
      </c>
      <c r="BB13" s="39">
        <v>0</v>
      </c>
      <c r="BC13" s="39">
        <v>30000</v>
      </c>
      <c r="BD13" s="39">
        <v>40000</v>
      </c>
      <c r="BE13" s="39">
        <v>150000</v>
      </c>
      <c r="BF13" s="39">
        <v>0</v>
      </c>
      <c r="BG13" s="39">
        <v>55440</v>
      </c>
      <c r="BH13" s="39">
        <v>0</v>
      </c>
      <c r="BI13" s="39">
        <v>60000</v>
      </c>
      <c r="BJ13" s="118">
        <v>0</v>
      </c>
      <c r="BK13" s="119">
        <v>117000</v>
      </c>
      <c r="BL13" s="120">
        <v>0</v>
      </c>
      <c r="BM13" s="123">
        <v>0</v>
      </c>
      <c r="BN13" s="46"/>
      <c r="BO13" s="46"/>
      <c r="BP13" s="46"/>
    </row>
    <row r="14" spans="1:68" ht="25.5" customHeight="1">
      <c r="A14" s="99"/>
      <c r="B14" s="99"/>
      <c r="C14" s="99"/>
      <c r="D14" s="15" t="s">
        <v>299</v>
      </c>
      <c r="E14" s="39">
        <v>2545661.01</v>
      </c>
      <c r="F14" s="39">
        <v>1722332.05</v>
      </c>
      <c r="G14" s="39">
        <v>316248</v>
      </c>
      <c r="H14" s="39">
        <v>344100</v>
      </c>
      <c r="I14" s="39">
        <v>0</v>
      </c>
      <c r="J14" s="39">
        <v>0</v>
      </c>
      <c r="K14" s="39">
        <v>26354</v>
      </c>
      <c r="L14" s="39">
        <v>55029</v>
      </c>
      <c r="M14" s="39">
        <v>367228.05</v>
      </c>
      <c r="N14" s="39">
        <v>0</v>
      </c>
      <c r="O14" s="39">
        <v>52827.84</v>
      </c>
      <c r="P14" s="39">
        <v>17128.32</v>
      </c>
      <c r="Q14" s="118">
        <v>203375.2</v>
      </c>
      <c r="R14" s="119">
        <v>87953.56</v>
      </c>
      <c r="S14" s="120">
        <v>2641.39</v>
      </c>
      <c r="T14" s="39">
        <v>3301.74</v>
      </c>
      <c r="U14" s="39">
        <v>0</v>
      </c>
      <c r="V14" s="39">
        <v>84500</v>
      </c>
      <c r="W14" s="39">
        <v>45000</v>
      </c>
      <c r="X14" s="39">
        <v>0</v>
      </c>
      <c r="Y14" s="39">
        <v>54000</v>
      </c>
      <c r="Z14" s="39">
        <v>429873</v>
      </c>
      <c r="AA14" s="39">
        <v>91564</v>
      </c>
      <c r="AB14" s="39">
        <v>0</v>
      </c>
      <c r="AC14" s="39">
        <v>0</v>
      </c>
      <c r="AD14" s="123">
        <v>0</v>
      </c>
      <c r="AE14" s="123">
        <v>0</v>
      </c>
      <c r="AF14" s="123">
        <v>0</v>
      </c>
      <c r="AG14" s="123">
        <v>0</v>
      </c>
      <c r="AH14" s="123">
        <v>16364</v>
      </c>
      <c r="AI14" s="123">
        <v>1200</v>
      </c>
      <c r="AJ14" s="123">
        <v>2700</v>
      </c>
      <c r="AK14" s="123">
        <v>0</v>
      </c>
      <c r="AL14" s="123">
        <v>65000</v>
      </c>
      <c r="AM14" s="123">
        <v>6300</v>
      </c>
      <c r="AN14" s="123">
        <v>0</v>
      </c>
      <c r="AO14" s="39">
        <v>731764.96</v>
      </c>
      <c r="AP14" s="39">
        <v>349324.96</v>
      </c>
      <c r="AQ14" s="39">
        <v>50000</v>
      </c>
      <c r="AR14" s="39">
        <v>20000</v>
      </c>
      <c r="AS14" s="39">
        <v>25000</v>
      </c>
      <c r="AT14" s="39">
        <v>0</v>
      </c>
      <c r="AU14" s="39">
        <v>10000</v>
      </c>
      <c r="AV14" s="39">
        <v>6324.96</v>
      </c>
      <c r="AW14" s="39">
        <v>0</v>
      </c>
      <c r="AX14" s="39">
        <v>19000</v>
      </c>
      <c r="AY14" s="39">
        <v>0</v>
      </c>
      <c r="AZ14" s="39">
        <v>24000</v>
      </c>
      <c r="BA14" s="39">
        <v>125000</v>
      </c>
      <c r="BB14" s="39">
        <v>0</v>
      </c>
      <c r="BC14" s="39">
        <v>30000</v>
      </c>
      <c r="BD14" s="39">
        <v>40000</v>
      </c>
      <c r="BE14" s="39">
        <v>150000</v>
      </c>
      <c r="BF14" s="39">
        <v>0</v>
      </c>
      <c r="BG14" s="39">
        <v>55440</v>
      </c>
      <c r="BH14" s="39">
        <v>0</v>
      </c>
      <c r="BI14" s="39">
        <v>60000</v>
      </c>
      <c r="BJ14" s="118">
        <v>0</v>
      </c>
      <c r="BK14" s="119">
        <v>117000</v>
      </c>
      <c r="BL14" s="120">
        <v>0</v>
      </c>
      <c r="BM14" s="123">
        <v>0</v>
      </c>
      <c r="BN14" s="46"/>
      <c r="BO14" s="46"/>
      <c r="BP14" s="46"/>
    </row>
    <row r="15" spans="1:68" ht="25.5" customHeight="1">
      <c r="A15" s="99"/>
      <c r="B15" s="99"/>
      <c r="C15" s="99"/>
      <c r="D15" s="15" t="s">
        <v>229</v>
      </c>
      <c r="E15" s="39">
        <v>2545661.01</v>
      </c>
      <c r="F15" s="39">
        <v>1722332.05</v>
      </c>
      <c r="G15" s="39">
        <v>316248</v>
      </c>
      <c r="H15" s="39">
        <v>344100</v>
      </c>
      <c r="I15" s="39">
        <v>0</v>
      </c>
      <c r="J15" s="39">
        <v>0</v>
      </c>
      <c r="K15" s="39">
        <v>26354</v>
      </c>
      <c r="L15" s="39">
        <v>55029</v>
      </c>
      <c r="M15" s="39">
        <v>367228.05</v>
      </c>
      <c r="N15" s="39">
        <v>0</v>
      </c>
      <c r="O15" s="39">
        <v>52827.84</v>
      </c>
      <c r="P15" s="39">
        <v>17128.32</v>
      </c>
      <c r="Q15" s="118">
        <v>203375.2</v>
      </c>
      <c r="R15" s="119">
        <v>87953.56</v>
      </c>
      <c r="S15" s="120">
        <v>2641.39</v>
      </c>
      <c r="T15" s="39">
        <v>3301.74</v>
      </c>
      <c r="U15" s="39">
        <v>0</v>
      </c>
      <c r="V15" s="39">
        <v>84500</v>
      </c>
      <c r="W15" s="39">
        <v>45000</v>
      </c>
      <c r="X15" s="39">
        <v>0</v>
      </c>
      <c r="Y15" s="39">
        <v>54000</v>
      </c>
      <c r="Z15" s="39">
        <v>429873</v>
      </c>
      <c r="AA15" s="39">
        <v>91564</v>
      </c>
      <c r="AB15" s="39">
        <v>0</v>
      </c>
      <c r="AC15" s="39">
        <v>0</v>
      </c>
      <c r="AD15" s="123">
        <v>0</v>
      </c>
      <c r="AE15" s="123">
        <v>0</v>
      </c>
      <c r="AF15" s="123">
        <v>0</v>
      </c>
      <c r="AG15" s="123">
        <v>0</v>
      </c>
      <c r="AH15" s="123">
        <v>16364</v>
      </c>
      <c r="AI15" s="123">
        <v>1200</v>
      </c>
      <c r="AJ15" s="123">
        <v>2700</v>
      </c>
      <c r="AK15" s="123">
        <v>0</v>
      </c>
      <c r="AL15" s="123">
        <v>65000</v>
      </c>
      <c r="AM15" s="123">
        <v>6300</v>
      </c>
      <c r="AN15" s="123">
        <v>0</v>
      </c>
      <c r="AO15" s="39">
        <v>731764.96</v>
      </c>
      <c r="AP15" s="39">
        <v>349324.96</v>
      </c>
      <c r="AQ15" s="39">
        <v>50000</v>
      </c>
      <c r="AR15" s="39">
        <v>20000</v>
      </c>
      <c r="AS15" s="39">
        <v>25000</v>
      </c>
      <c r="AT15" s="39">
        <v>0</v>
      </c>
      <c r="AU15" s="39">
        <v>10000</v>
      </c>
      <c r="AV15" s="39">
        <v>6324.96</v>
      </c>
      <c r="AW15" s="39">
        <v>0</v>
      </c>
      <c r="AX15" s="39">
        <v>19000</v>
      </c>
      <c r="AY15" s="39">
        <v>0</v>
      </c>
      <c r="AZ15" s="39">
        <v>24000</v>
      </c>
      <c r="BA15" s="39">
        <v>125000</v>
      </c>
      <c r="BB15" s="39">
        <v>0</v>
      </c>
      <c r="BC15" s="39">
        <v>30000</v>
      </c>
      <c r="BD15" s="39">
        <v>40000</v>
      </c>
      <c r="BE15" s="39">
        <v>150000</v>
      </c>
      <c r="BF15" s="39">
        <v>0</v>
      </c>
      <c r="BG15" s="39">
        <v>55440</v>
      </c>
      <c r="BH15" s="39">
        <v>0</v>
      </c>
      <c r="BI15" s="39">
        <v>60000</v>
      </c>
      <c r="BJ15" s="118">
        <v>0</v>
      </c>
      <c r="BK15" s="119">
        <v>117000</v>
      </c>
      <c r="BL15" s="120">
        <v>0</v>
      </c>
      <c r="BM15" s="123">
        <v>0</v>
      </c>
      <c r="BN15" s="46"/>
      <c r="BO15" s="46"/>
      <c r="BP15" s="46"/>
    </row>
    <row r="16" spans="1:65" ht="25.5" customHeight="1">
      <c r="A16" s="99" t="s">
        <v>131</v>
      </c>
      <c r="B16" s="99" t="s">
        <v>132</v>
      </c>
      <c r="C16" s="99" t="s">
        <v>133</v>
      </c>
      <c r="D16" s="15" t="s">
        <v>300</v>
      </c>
      <c r="E16" s="39">
        <v>2545661.01</v>
      </c>
      <c r="F16" s="39">
        <v>1722332.05</v>
      </c>
      <c r="G16" s="39">
        <v>316248</v>
      </c>
      <c r="H16" s="39">
        <v>344100</v>
      </c>
      <c r="I16" s="39">
        <v>0</v>
      </c>
      <c r="J16" s="39">
        <v>0</v>
      </c>
      <c r="K16" s="39">
        <v>26354</v>
      </c>
      <c r="L16" s="39">
        <v>55029</v>
      </c>
      <c r="M16" s="39">
        <v>367228.05</v>
      </c>
      <c r="N16" s="39">
        <v>0</v>
      </c>
      <c r="O16" s="39">
        <v>52827.84</v>
      </c>
      <c r="P16" s="39">
        <v>17128.32</v>
      </c>
      <c r="Q16" s="118">
        <v>203375.2</v>
      </c>
      <c r="R16" s="119">
        <v>87953.56</v>
      </c>
      <c r="S16" s="120">
        <v>2641.39</v>
      </c>
      <c r="T16" s="39">
        <v>3301.74</v>
      </c>
      <c r="U16" s="39">
        <v>0</v>
      </c>
      <c r="V16" s="39">
        <v>84500</v>
      </c>
      <c r="W16" s="39">
        <v>45000</v>
      </c>
      <c r="X16" s="39">
        <v>0</v>
      </c>
      <c r="Y16" s="39">
        <v>54000</v>
      </c>
      <c r="Z16" s="39">
        <v>429873</v>
      </c>
      <c r="AA16" s="39">
        <v>91564</v>
      </c>
      <c r="AB16" s="39">
        <v>0</v>
      </c>
      <c r="AC16" s="39">
        <v>0</v>
      </c>
      <c r="AD16" s="123">
        <v>0</v>
      </c>
      <c r="AE16" s="123">
        <v>0</v>
      </c>
      <c r="AF16" s="123">
        <v>0</v>
      </c>
      <c r="AG16" s="123">
        <v>0</v>
      </c>
      <c r="AH16" s="123">
        <v>16364</v>
      </c>
      <c r="AI16" s="123">
        <v>1200</v>
      </c>
      <c r="AJ16" s="123">
        <v>2700</v>
      </c>
      <c r="AK16" s="123">
        <v>0</v>
      </c>
      <c r="AL16" s="123">
        <v>65000</v>
      </c>
      <c r="AM16" s="123">
        <v>6300</v>
      </c>
      <c r="AN16" s="123">
        <v>0</v>
      </c>
      <c r="AO16" s="39">
        <v>731764.96</v>
      </c>
      <c r="AP16" s="39">
        <v>349324.96</v>
      </c>
      <c r="AQ16" s="39">
        <v>50000</v>
      </c>
      <c r="AR16" s="39">
        <v>20000</v>
      </c>
      <c r="AS16" s="39">
        <v>25000</v>
      </c>
      <c r="AT16" s="39">
        <v>0</v>
      </c>
      <c r="AU16" s="39">
        <v>10000</v>
      </c>
      <c r="AV16" s="39">
        <v>6324.96</v>
      </c>
      <c r="AW16" s="39">
        <v>0</v>
      </c>
      <c r="AX16" s="39">
        <v>19000</v>
      </c>
      <c r="AY16" s="39">
        <v>0</v>
      </c>
      <c r="AZ16" s="39">
        <v>24000</v>
      </c>
      <c r="BA16" s="39">
        <v>125000</v>
      </c>
      <c r="BB16" s="39">
        <v>0</v>
      </c>
      <c r="BC16" s="39">
        <v>30000</v>
      </c>
      <c r="BD16" s="39">
        <v>40000</v>
      </c>
      <c r="BE16" s="39">
        <v>150000</v>
      </c>
      <c r="BF16" s="39">
        <v>0</v>
      </c>
      <c r="BG16" s="39">
        <v>55440</v>
      </c>
      <c r="BH16" s="39">
        <v>0</v>
      </c>
      <c r="BI16" s="39">
        <v>60000</v>
      </c>
      <c r="BJ16" s="118">
        <v>0</v>
      </c>
      <c r="BK16" s="119">
        <v>117000</v>
      </c>
      <c r="BL16" s="120">
        <v>0</v>
      </c>
      <c r="BM16" s="123">
        <v>0</v>
      </c>
    </row>
    <row r="17" spans="1:65" ht="25.5" customHeight="1">
      <c r="A17" s="99"/>
      <c r="B17" s="99" t="s">
        <v>156</v>
      </c>
      <c r="C17" s="99"/>
      <c r="D17" s="15" t="s">
        <v>301</v>
      </c>
      <c r="E17" s="39">
        <v>1107929.29</v>
      </c>
      <c r="F17" s="39">
        <v>963776.81</v>
      </c>
      <c r="G17" s="39">
        <v>260124</v>
      </c>
      <c r="H17" s="39">
        <v>229620</v>
      </c>
      <c r="I17" s="39">
        <v>0</v>
      </c>
      <c r="J17" s="39">
        <v>0</v>
      </c>
      <c r="K17" s="39">
        <v>21677</v>
      </c>
      <c r="L17" s="39">
        <v>40812</v>
      </c>
      <c r="M17" s="39">
        <v>260543.81</v>
      </c>
      <c r="N17" s="39">
        <v>6366.67</v>
      </c>
      <c r="O17" s="39">
        <v>39179.52</v>
      </c>
      <c r="P17" s="39">
        <v>0</v>
      </c>
      <c r="Q17" s="118">
        <v>146923.2</v>
      </c>
      <c r="R17" s="119">
        <v>63666.72</v>
      </c>
      <c r="S17" s="120">
        <v>1958.98</v>
      </c>
      <c r="T17" s="39">
        <v>2448.72</v>
      </c>
      <c r="U17" s="39">
        <v>0</v>
      </c>
      <c r="V17" s="39">
        <v>58500</v>
      </c>
      <c r="W17" s="39">
        <v>92500</v>
      </c>
      <c r="X17" s="39">
        <v>0</v>
      </c>
      <c r="Y17" s="39">
        <v>0</v>
      </c>
      <c r="Z17" s="39">
        <v>0</v>
      </c>
      <c r="AA17" s="39">
        <v>57950</v>
      </c>
      <c r="AB17" s="39">
        <v>0</v>
      </c>
      <c r="AC17" s="39">
        <v>0</v>
      </c>
      <c r="AD17" s="123">
        <v>0</v>
      </c>
      <c r="AE17" s="123">
        <v>0</v>
      </c>
      <c r="AF17" s="123">
        <v>0</v>
      </c>
      <c r="AG17" s="123">
        <v>0</v>
      </c>
      <c r="AH17" s="123">
        <v>0</v>
      </c>
      <c r="AI17" s="123">
        <v>0</v>
      </c>
      <c r="AJ17" s="123">
        <v>0</v>
      </c>
      <c r="AK17" s="123">
        <v>0</v>
      </c>
      <c r="AL17" s="123">
        <v>45000</v>
      </c>
      <c r="AM17" s="123">
        <v>12950</v>
      </c>
      <c r="AN17" s="123">
        <v>0</v>
      </c>
      <c r="AO17" s="39">
        <v>86202.48</v>
      </c>
      <c r="AP17" s="39">
        <v>5202.48</v>
      </c>
      <c r="AQ17" s="39">
        <v>0</v>
      </c>
      <c r="AR17" s="39">
        <v>0</v>
      </c>
      <c r="AS17" s="39">
        <v>0</v>
      </c>
      <c r="AT17" s="39">
        <v>0</v>
      </c>
      <c r="AU17" s="39">
        <v>0</v>
      </c>
      <c r="AV17" s="39">
        <v>5202.48</v>
      </c>
      <c r="AW17" s="39">
        <v>0</v>
      </c>
      <c r="AX17" s="39">
        <v>0</v>
      </c>
      <c r="AY17" s="39">
        <v>0</v>
      </c>
      <c r="AZ17" s="39">
        <v>0</v>
      </c>
      <c r="BA17" s="39">
        <v>0</v>
      </c>
      <c r="BB17" s="39">
        <v>0</v>
      </c>
      <c r="BC17" s="39">
        <v>0</v>
      </c>
      <c r="BD17" s="39">
        <v>0</v>
      </c>
      <c r="BE17" s="39">
        <v>0</v>
      </c>
      <c r="BF17" s="39">
        <v>0</v>
      </c>
      <c r="BG17" s="39">
        <v>0</v>
      </c>
      <c r="BH17" s="39">
        <v>0</v>
      </c>
      <c r="BI17" s="39">
        <v>0</v>
      </c>
      <c r="BJ17" s="118">
        <v>0</v>
      </c>
      <c r="BK17" s="119">
        <v>81000</v>
      </c>
      <c r="BL17" s="120">
        <v>0</v>
      </c>
      <c r="BM17" s="123">
        <v>0</v>
      </c>
    </row>
    <row r="18" spans="1:65" ht="25.5" customHeight="1">
      <c r="A18" s="99"/>
      <c r="B18" s="99"/>
      <c r="C18" s="99" t="s">
        <v>158</v>
      </c>
      <c r="D18" s="15" t="s">
        <v>302</v>
      </c>
      <c r="E18" s="39">
        <v>1107929.29</v>
      </c>
      <c r="F18" s="39">
        <v>963776.81</v>
      </c>
      <c r="G18" s="39">
        <v>260124</v>
      </c>
      <c r="H18" s="39">
        <v>229620</v>
      </c>
      <c r="I18" s="39">
        <v>0</v>
      </c>
      <c r="J18" s="39">
        <v>0</v>
      </c>
      <c r="K18" s="39">
        <v>21677</v>
      </c>
      <c r="L18" s="39">
        <v>40812</v>
      </c>
      <c r="M18" s="39">
        <v>260543.81</v>
      </c>
      <c r="N18" s="39">
        <v>6366.67</v>
      </c>
      <c r="O18" s="39">
        <v>39179.52</v>
      </c>
      <c r="P18" s="39">
        <v>0</v>
      </c>
      <c r="Q18" s="118">
        <v>146923.2</v>
      </c>
      <c r="R18" s="119">
        <v>63666.72</v>
      </c>
      <c r="S18" s="120">
        <v>1958.98</v>
      </c>
      <c r="T18" s="39">
        <v>2448.72</v>
      </c>
      <c r="U18" s="39">
        <v>0</v>
      </c>
      <c r="V18" s="39">
        <v>58500</v>
      </c>
      <c r="W18" s="39">
        <v>92500</v>
      </c>
      <c r="X18" s="39">
        <v>0</v>
      </c>
      <c r="Y18" s="39">
        <v>0</v>
      </c>
      <c r="Z18" s="39">
        <v>0</v>
      </c>
      <c r="AA18" s="39">
        <v>57950</v>
      </c>
      <c r="AB18" s="39">
        <v>0</v>
      </c>
      <c r="AC18" s="39">
        <v>0</v>
      </c>
      <c r="AD18" s="123">
        <v>0</v>
      </c>
      <c r="AE18" s="123">
        <v>0</v>
      </c>
      <c r="AF18" s="123">
        <v>0</v>
      </c>
      <c r="AG18" s="123">
        <v>0</v>
      </c>
      <c r="AH18" s="123">
        <v>0</v>
      </c>
      <c r="AI18" s="123">
        <v>0</v>
      </c>
      <c r="AJ18" s="123">
        <v>0</v>
      </c>
      <c r="AK18" s="123">
        <v>0</v>
      </c>
      <c r="AL18" s="123">
        <v>45000</v>
      </c>
      <c r="AM18" s="123">
        <v>12950</v>
      </c>
      <c r="AN18" s="123">
        <v>0</v>
      </c>
      <c r="AO18" s="39">
        <v>86202.48</v>
      </c>
      <c r="AP18" s="39">
        <v>5202.48</v>
      </c>
      <c r="AQ18" s="39">
        <v>0</v>
      </c>
      <c r="AR18" s="39">
        <v>0</v>
      </c>
      <c r="AS18" s="39">
        <v>0</v>
      </c>
      <c r="AT18" s="39">
        <v>0</v>
      </c>
      <c r="AU18" s="39">
        <v>0</v>
      </c>
      <c r="AV18" s="39">
        <v>5202.48</v>
      </c>
      <c r="AW18" s="39">
        <v>0</v>
      </c>
      <c r="AX18" s="39">
        <v>0</v>
      </c>
      <c r="AY18" s="39">
        <v>0</v>
      </c>
      <c r="AZ18" s="39">
        <v>0</v>
      </c>
      <c r="BA18" s="39">
        <v>0</v>
      </c>
      <c r="BB18" s="39">
        <v>0</v>
      </c>
      <c r="BC18" s="39">
        <v>0</v>
      </c>
      <c r="BD18" s="39">
        <v>0</v>
      </c>
      <c r="BE18" s="39">
        <v>0</v>
      </c>
      <c r="BF18" s="39">
        <v>0</v>
      </c>
      <c r="BG18" s="39">
        <v>0</v>
      </c>
      <c r="BH18" s="39">
        <v>0</v>
      </c>
      <c r="BI18" s="39">
        <v>0</v>
      </c>
      <c r="BJ18" s="118">
        <v>0</v>
      </c>
      <c r="BK18" s="119">
        <v>81000</v>
      </c>
      <c r="BL18" s="120">
        <v>0</v>
      </c>
      <c r="BM18" s="123">
        <v>0</v>
      </c>
    </row>
    <row r="19" spans="1:65" ht="25.5" customHeight="1">
      <c r="A19" s="99"/>
      <c r="B19" s="99"/>
      <c r="C19" s="99"/>
      <c r="D19" s="15" t="s">
        <v>298</v>
      </c>
      <c r="E19" s="39">
        <v>1107929.29</v>
      </c>
      <c r="F19" s="39">
        <v>963776.81</v>
      </c>
      <c r="G19" s="39">
        <v>260124</v>
      </c>
      <c r="H19" s="39">
        <v>229620</v>
      </c>
      <c r="I19" s="39">
        <v>0</v>
      </c>
      <c r="J19" s="39">
        <v>0</v>
      </c>
      <c r="K19" s="39">
        <v>21677</v>
      </c>
      <c r="L19" s="39">
        <v>40812</v>
      </c>
      <c r="M19" s="39">
        <v>260543.81</v>
      </c>
      <c r="N19" s="39">
        <v>6366.67</v>
      </c>
      <c r="O19" s="39">
        <v>39179.52</v>
      </c>
      <c r="P19" s="39">
        <v>0</v>
      </c>
      <c r="Q19" s="118">
        <v>146923.2</v>
      </c>
      <c r="R19" s="119">
        <v>63666.72</v>
      </c>
      <c r="S19" s="120">
        <v>1958.98</v>
      </c>
      <c r="T19" s="39">
        <v>2448.72</v>
      </c>
      <c r="U19" s="39">
        <v>0</v>
      </c>
      <c r="V19" s="39">
        <v>58500</v>
      </c>
      <c r="W19" s="39">
        <v>92500</v>
      </c>
      <c r="X19" s="39">
        <v>0</v>
      </c>
      <c r="Y19" s="39">
        <v>0</v>
      </c>
      <c r="Z19" s="39">
        <v>0</v>
      </c>
      <c r="AA19" s="39">
        <v>57950</v>
      </c>
      <c r="AB19" s="39">
        <v>0</v>
      </c>
      <c r="AC19" s="39">
        <v>0</v>
      </c>
      <c r="AD19" s="123">
        <v>0</v>
      </c>
      <c r="AE19" s="123">
        <v>0</v>
      </c>
      <c r="AF19" s="123">
        <v>0</v>
      </c>
      <c r="AG19" s="123">
        <v>0</v>
      </c>
      <c r="AH19" s="123">
        <v>0</v>
      </c>
      <c r="AI19" s="123">
        <v>0</v>
      </c>
      <c r="AJ19" s="123">
        <v>0</v>
      </c>
      <c r="AK19" s="123">
        <v>0</v>
      </c>
      <c r="AL19" s="123">
        <v>45000</v>
      </c>
      <c r="AM19" s="123">
        <v>12950</v>
      </c>
      <c r="AN19" s="123">
        <v>0</v>
      </c>
      <c r="AO19" s="39">
        <v>86202.48</v>
      </c>
      <c r="AP19" s="39">
        <v>5202.48</v>
      </c>
      <c r="AQ19" s="39">
        <v>0</v>
      </c>
      <c r="AR19" s="39">
        <v>0</v>
      </c>
      <c r="AS19" s="39">
        <v>0</v>
      </c>
      <c r="AT19" s="39">
        <v>0</v>
      </c>
      <c r="AU19" s="39">
        <v>0</v>
      </c>
      <c r="AV19" s="39">
        <v>5202.48</v>
      </c>
      <c r="AW19" s="39">
        <v>0</v>
      </c>
      <c r="AX19" s="39">
        <v>0</v>
      </c>
      <c r="AY19" s="39">
        <v>0</v>
      </c>
      <c r="AZ19" s="39">
        <v>0</v>
      </c>
      <c r="BA19" s="39">
        <v>0</v>
      </c>
      <c r="BB19" s="39">
        <v>0</v>
      </c>
      <c r="BC19" s="39">
        <v>0</v>
      </c>
      <c r="BD19" s="39">
        <v>0</v>
      </c>
      <c r="BE19" s="39">
        <v>0</v>
      </c>
      <c r="BF19" s="39">
        <v>0</v>
      </c>
      <c r="BG19" s="39">
        <v>0</v>
      </c>
      <c r="BH19" s="39">
        <v>0</v>
      </c>
      <c r="BI19" s="39">
        <v>0</v>
      </c>
      <c r="BJ19" s="118">
        <v>0</v>
      </c>
      <c r="BK19" s="119">
        <v>81000</v>
      </c>
      <c r="BL19" s="120">
        <v>0</v>
      </c>
      <c r="BM19" s="123">
        <v>0</v>
      </c>
    </row>
    <row r="20" spans="1:65" ht="25.5" customHeight="1">
      <c r="A20" s="99"/>
      <c r="B20" s="99"/>
      <c r="C20" s="99"/>
      <c r="D20" s="15" t="s">
        <v>299</v>
      </c>
      <c r="E20" s="39">
        <v>1107929.29</v>
      </c>
      <c r="F20" s="39">
        <v>963776.81</v>
      </c>
      <c r="G20" s="39">
        <v>260124</v>
      </c>
      <c r="H20" s="39">
        <v>229620</v>
      </c>
      <c r="I20" s="39">
        <v>0</v>
      </c>
      <c r="J20" s="39">
        <v>0</v>
      </c>
      <c r="K20" s="39">
        <v>21677</v>
      </c>
      <c r="L20" s="39">
        <v>40812</v>
      </c>
      <c r="M20" s="39">
        <v>260543.81</v>
      </c>
      <c r="N20" s="39">
        <v>6366.67</v>
      </c>
      <c r="O20" s="39">
        <v>39179.52</v>
      </c>
      <c r="P20" s="39">
        <v>0</v>
      </c>
      <c r="Q20" s="118">
        <v>146923.2</v>
      </c>
      <c r="R20" s="119">
        <v>63666.72</v>
      </c>
      <c r="S20" s="120">
        <v>1958.98</v>
      </c>
      <c r="T20" s="39">
        <v>2448.72</v>
      </c>
      <c r="U20" s="39">
        <v>0</v>
      </c>
      <c r="V20" s="39">
        <v>58500</v>
      </c>
      <c r="W20" s="39">
        <v>92500</v>
      </c>
      <c r="X20" s="39">
        <v>0</v>
      </c>
      <c r="Y20" s="39">
        <v>0</v>
      </c>
      <c r="Z20" s="39">
        <v>0</v>
      </c>
      <c r="AA20" s="39">
        <v>57950</v>
      </c>
      <c r="AB20" s="39">
        <v>0</v>
      </c>
      <c r="AC20" s="39">
        <v>0</v>
      </c>
      <c r="AD20" s="123">
        <v>0</v>
      </c>
      <c r="AE20" s="123">
        <v>0</v>
      </c>
      <c r="AF20" s="123">
        <v>0</v>
      </c>
      <c r="AG20" s="123">
        <v>0</v>
      </c>
      <c r="AH20" s="123">
        <v>0</v>
      </c>
      <c r="AI20" s="123">
        <v>0</v>
      </c>
      <c r="AJ20" s="123">
        <v>0</v>
      </c>
      <c r="AK20" s="123">
        <v>0</v>
      </c>
      <c r="AL20" s="123">
        <v>45000</v>
      </c>
      <c r="AM20" s="123">
        <v>12950</v>
      </c>
      <c r="AN20" s="123">
        <v>0</v>
      </c>
      <c r="AO20" s="39">
        <v>86202.48</v>
      </c>
      <c r="AP20" s="39">
        <v>5202.48</v>
      </c>
      <c r="AQ20" s="39">
        <v>0</v>
      </c>
      <c r="AR20" s="39">
        <v>0</v>
      </c>
      <c r="AS20" s="39">
        <v>0</v>
      </c>
      <c r="AT20" s="39">
        <v>0</v>
      </c>
      <c r="AU20" s="39">
        <v>0</v>
      </c>
      <c r="AV20" s="39">
        <v>5202.48</v>
      </c>
      <c r="AW20" s="39">
        <v>0</v>
      </c>
      <c r="AX20" s="39">
        <v>0</v>
      </c>
      <c r="AY20" s="39">
        <v>0</v>
      </c>
      <c r="AZ20" s="39">
        <v>0</v>
      </c>
      <c r="BA20" s="39">
        <v>0</v>
      </c>
      <c r="BB20" s="39">
        <v>0</v>
      </c>
      <c r="BC20" s="39">
        <v>0</v>
      </c>
      <c r="BD20" s="39">
        <v>0</v>
      </c>
      <c r="BE20" s="39">
        <v>0</v>
      </c>
      <c r="BF20" s="39">
        <v>0</v>
      </c>
      <c r="BG20" s="39">
        <v>0</v>
      </c>
      <c r="BH20" s="39">
        <v>0</v>
      </c>
      <c r="BI20" s="39">
        <v>0</v>
      </c>
      <c r="BJ20" s="118">
        <v>0</v>
      </c>
      <c r="BK20" s="119">
        <v>81000</v>
      </c>
      <c r="BL20" s="120">
        <v>0</v>
      </c>
      <c r="BM20" s="123">
        <v>0</v>
      </c>
    </row>
    <row r="21" spans="1:65" ht="25.5" customHeight="1">
      <c r="A21" s="99"/>
      <c r="B21" s="99"/>
      <c r="C21" s="99"/>
      <c r="D21" s="15" t="s">
        <v>230</v>
      </c>
      <c r="E21" s="39">
        <v>1107929.29</v>
      </c>
      <c r="F21" s="39">
        <v>963776.81</v>
      </c>
      <c r="G21" s="39">
        <v>260124</v>
      </c>
      <c r="H21" s="39">
        <v>229620</v>
      </c>
      <c r="I21" s="39">
        <v>0</v>
      </c>
      <c r="J21" s="39">
        <v>0</v>
      </c>
      <c r="K21" s="39">
        <v>21677</v>
      </c>
      <c r="L21" s="39">
        <v>40812</v>
      </c>
      <c r="M21" s="39">
        <v>260543.81</v>
      </c>
      <c r="N21" s="39">
        <v>6366.67</v>
      </c>
      <c r="O21" s="39">
        <v>39179.52</v>
      </c>
      <c r="P21" s="39">
        <v>0</v>
      </c>
      <c r="Q21" s="118">
        <v>146923.2</v>
      </c>
      <c r="R21" s="119">
        <v>63666.72</v>
      </c>
      <c r="S21" s="120">
        <v>1958.98</v>
      </c>
      <c r="T21" s="39">
        <v>2448.72</v>
      </c>
      <c r="U21" s="39">
        <v>0</v>
      </c>
      <c r="V21" s="39">
        <v>58500</v>
      </c>
      <c r="W21" s="39">
        <v>92500</v>
      </c>
      <c r="X21" s="39">
        <v>0</v>
      </c>
      <c r="Y21" s="39">
        <v>0</v>
      </c>
      <c r="Z21" s="39">
        <v>0</v>
      </c>
      <c r="AA21" s="39">
        <v>57950</v>
      </c>
      <c r="AB21" s="39">
        <v>0</v>
      </c>
      <c r="AC21" s="39">
        <v>0</v>
      </c>
      <c r="AD21" s="123">
        <v>0</v>
      </c>
      <c r="AE21" s="123">
        <v>0</v>
      </c>
      <c r="AF21" s="123">
        <v>0</v>
      </c>
      <c r="AG21" s="123">
        <v>0</v>
      </c>
      <c r="AH21" s="123">
        <v>0</v>
      </c>
      <c r="AI21" s="123">
        <v>0</v>
      </c>
      <c r="AJ21" s="123">
        <v>0</v>
      </c>
      <c r="AK21" s="123">
        <v>0</v>
      </c>
      <c r="AL21" s="123">
        <v>45000</v>
      </c>
      <c r="AM21" s="123">
        <v>12950</v>
      </c>
      <c r="AN21" s="123">
        <v>0</v>
      </c>
      <c r="AO21" s="39">
        <v>86202.48</v>
      </c>
      <c r="AP21" s="39">
        <v>5202.48</v>
      </c>
      <c r="AQ21" s="39">
        <v>0</v>
      </c>
      <c r="AR21" s="39">
        <v>0</v>
      </c>
      <c r="AS21" s="39">
        <v>0</v>
      </c>
      <c r="AT21" s="39">
        <v>0</v>
      </c>
      <c r="AU21" s="39">
        <v>0</v>
      </c>
      <c r="AV21" s="39">
        <v>5202.48</v>
      </c>
      <c r="AW21" s="39">
        <v>0</v>
      </c>
      <c r="AX21" s="39">
        <v>0</v>
      </c>
      <c r="AY21" s="39">
        <v>0</v>
      </c>
      <c r="AZ21" s="39">
        <v>0</v>
      </c>
      <c r="BA21" s="39">
        <v>0</v>
      </c>
      <c r="BB21" s="39">
        <v>0</v>
      </c>
      <c r="BC21" s="39">
        <v>0</v>
      </c>
      <c r="BD21" s="39">
        <v>0</v>
      </c>
      <c r="BE21" s="39">
        <v>0</v>
      </c>
      <c r="BF21" s="39">
        <v>0</v>
      </c>
      <c r="BG21" s="39">
        <v>0</v>
      </c>
      <c r="BH21" s="39">
        <v>0</v>
      </c>
      <c r="BI21" s="39">
        <v>0</v>
      </c>
      <c r="BJ21" s="118">
        <v>0</v>
      </c>
      <c r="BK21" s="119">
        <v>81000</v>
      </c>
      <c r="BL21" s="120">
        <v>0</v>
      </c>
      <c r="BM21" s="123">
        <v>0</v>
      </c>
    </row>
    <row r="22" spans="1:65" ht="25.5" customHeight="1">
      <c r="A22" s="99" t="s">
        <v>131</v>
      </c>
      <c r="B22" s="99" t="s">
        <v>160</v>
      </c>
      <c r="C22" s="99" t="s">
        <v>161</v>
      </c>
      <c r="D22" s="15" t="s">
        <v>303</v>
      </c>
      <c r="E22" s="39">
        <v>1107929.29</v>
      </c>
      <c r="F22" s="39">
        <v>963776.81</v>
      </c>
      <c r="G22" s="39">
        <v>260124</v>
      </c>
      <c r="H22" s="39">
        <v>229620</v>
      </c>
      <c r="I22" s="39">
        <v>0</v>
      </c>
      <c r="J22" s="39">
        <v>0</v>
      </c>
      <c r="K22" s="39">
        <v>21677</v>
      </c>
      <c r="L22" s="39">
        <v>40812</v>
      </c>
      <c r="M22" s="39">
        <v>260543.81</v>
      </c>
      <c r="N22" s="39">
        <v>6366.67</v>
      </c>
      <c r="O22" s="39">
        <v>39179.52</v>
      </c>
      <c r="P22" s="39">
        <v>0</v>
      </c>
      <c r="Q22" s="118">
        <v>146923.2</v>
      </c>
      <c r="R22" s="119">
        <v>63666.72</v>
      </c>
      <c r="S22" s="120">
        <v>1958.98</v>
      </c>
      <c r="T22" s="39">
        <v>2448.72</v>
      </c>
      <c r="U22" s="39">
        <v>0</v>
      </c>
      <c r="V22" s="39">
        <v>58500</v>
      </c>
      <c r="W22" s="39">
        <v>92500</v>
      </c>
      <c r="X22" s="39">
        <v>0</v>
      </c>
      <c r="Y22" s="39">
        <v>0</v>
      </c>
      <c r="Z22" s="39">
        <v>0</v>
      </c>
      <c r="AA22" s="39">
        <v>57950</v>
      </c>
      <c r="AB22" s="39">
        <v>0</v>
      </c>
      <c r="AC22" s="39">
        <v>0</v>
      </c>
      <c r="AD22" s="123">
        <v>0</v>
      </c>
      <c r="AE22" s="123">
        <v>0</v>
      </c>
      <c r="AF22" s="123">
        <v>0</v>
      </c>
      <c r="AG22" s="123">
        <v>0</v>
      </c>
      <c r="AH22" s="123">
        <v>0</v>
      </c>
      <c r="AI22" s="123">
        <v>0</v>
      </c>
      <c r="AJ22" s="123">
        <v>0</v>
      </c>
      <c r="AK22" s="123">
        <v>0</v>
      </c>
      <c r="AL22" s="123">
        <v>45000</v>
      </c>
      <c r="AM22" s="123">
        <v>12950</v>
      </c>
      <c r="AN22" s="123">
        <v>0</v>
      </c>
      <c r="AO22" s="39">
        <v>86202.48</v>
      </c>
      <c r="AP22" s="39">
        <v>5202.48</v>
      </c>
      <c r="AQ22" s="39">
        <v>0</v>
      </c>
      <c r="AR22" s="39">
        <v>0</v>
      </c>
      <c r="AS22" s="39">
        <v>0</v>
      </c>
      <c r="AT22" s="39">
        <v>0</v>
      </c>
      <c r="AU22" s="39">
        <v>0</v>
      </c>
      <c r="AV22" s="39">
        <v>5202.48</v>
      </c>
      <c r="AW22" s="39">
        <v>0</v>
      </c>
      <c r="AX22" s="39">
        <v>0</v>
      </c>
      <c r="AY22" s="39">
        <v>0</v>
      </c>
      <c r="AZ22" s="39">
        <v>0</v>
      </c>
      <c r="BA22" s="39">
        <v>0</v>
      </c>
      <c r="BB22" s="39">
        <v>0</v>
      </c>
      <c r="BC22" s="39">
        <v>0</v>
      </c>
      <c r="BD22" s="39">
        <v>0</v>
      </c>
      <c r="BE22" s="39">
        <v>0</v>
      </c>
      <c r="BF22" s="39">
        <v>0</v>
      </c>
      <c r="BG22" s="39">
        <v>0</v>
      </c>
      <c r="BH22" s="39">
        <v>0</v>
      </c>
      <c r="BI22" s="39">
        <v>0</v>
      </c>
      <c r="BJ22" s="118">
        <v>0</v>
      </c>
      <c r="BK22" s="119">
        <v>81000</v>
      </c>
      <c r="BL22" s="120">
        <v>0</v>
      </c>
      <c r="BM22" s="123">
        <v>0</v>
      </c>
    </row>
    <row r="23" spans="1:65" ht="25.5" customHeight="1">
      <c r="A23" s="99" t="s">
        <v>164</v>
      </c>
      <c r="B23" s="99"/>
      <c r="C23" s="99"/>
      <c r="D23" s="15" t="s">
        <v>304</v>
      </c>
      <c r="E23" s="39">
        <v>93138.65</v>
      </c>
      <c r="F23" s="39">
        <v>78419.77</v>
      </c>
      <c r="G23" s="39">
        <v>18444</v>
      </c>
      <c r="H23" s="39">
        <v>23580</v>
      </c>
      <c r="I23" s="39">
        <v>0</v>
      </c>
      <c r="J23" s="39">
        <v>0</v>
      </c>
      <c r="K23" s="39">
        <v>1537</v>
      </c>
      <c r="L23" s="39">
        <v>3502</v>
      </c>
      <c r="M23" s="39">
        <v>22356.77</v>
      </c>
      <c r="N23" s="39">
        <v>546.31</v>
      </c>
      <c r="O23" s="39">
        <v>3361.92</v>
      </c>
      <c r="P23" s="39">
        <v>0</v>
      </c>
      <c r="Q23" s="118">
        <v>12607.2</v>
      </c>
      <c r="R23" s="119">
        <v>5463.12</v>
      </c>
      <c r="S23" s="120">
        <v>168.1</v>
      </c>
      <c r="T23" s="39">
        <v>210.12</v>
      </c>
      <c r="U23" s="39">
        <v>0</v>
      </c>
      <c r="V23" s="39">
        <v>6500</v>
      </c>
      <c r="W23" s="39">
        <v>2500</v>
      </c>
      <c r="X23" s="39">
        <v>0</v>
      </c>
      <c r="Y23" s="39">
        <v>0</v>
      </c>
      <c r="Z23" s="39">
        <v>0</v>
      </c>
      <c r="AA23" s="39">
        <v>5350</v>
      </c>
      <c r="AB23" s="39">
        <v>0</v>
      </c>
      <c r="AC23" s="39">
        <v>0</v>
      </c>
      <c r="AD23" s="123">
        <v>0</v>
      </c>
      <c r="AE23" s="123">
        <v>0</v>
      </c>
      <c r="AF23" s="123">
        <v>0</v>
      </c>
      <c r="AG23" s="123">
        <v>0</v>
      </c>
      <c r="AH23" s="123">
        <v>0</v>
      </c>
      <c r="AI23" s="123">
        <v>0</v>
      </c>
      <c r="AJ23" s="123">
        <v>0</v>
      </c>
      <c r="AK23" s="123">
        <v>0</v>
      </c>
      <c r="AL23" s="123">
        <v>5000</v>
      </c>
      <c r="AM23" s="123">
        <v>350</v>
      </c>
      <c r="AN23" s="123">
        <v>0</v>
      </c>
      <c r="AO23" s="39">
        <v>9368.88</v>
      </c>
      <c r="AP23" s="39">
        <v>368.88</v>
      </c>
      <c r="AQ23" s="39">
        <v>0</v>
      </c>
      <c r="AR23" s="39">
        <v>0</v>
      </c>
      <c r="AS23" s="39">
        <v>0</v>
      </c>
      <c r="AT23" s="39">
        <v>0</v>
      </c>
      <c r="AU23" s="39">
        <v>0</v>
      </c>
      <c r="AV23" s="39">
        <v>368.88</v>
      </c>
      <c r="AW23" s="39">
        <v>0</v>
      </c>
      <c r="AX23" s="39">
        <v>0</v>
      </c>
      <c r="AY23" s="39">
        <v>0</v>
      </c>
      <c r="AZ23" s="39">
        <v>0</v>
      </c>
      <c r="BA23" s="39">
        <v>0</v>
      </c>
      <c r="BB23" s="39">
        <v>0</v>
      </c>
      <c r="BC23" s="39">
        <v>0</v>
      </c>
      <c r="BD23" s="39">
        <v>0</v>
      </c>
      <c r="BE23" s="39">
        <v>0</v>
      </c>
      <c r="BF23" s="39">
        <v>0</v>
      </c>
      <c r="BG23" s="39">
        <v>0</v>
      </c>
      <c r="BH23" s="39">
        <v>0</v>
      </c>
      <c r="BI23" s="39">
        <v>0</v>
      </c>
      <c r="BJ23" s="118">
        <v>0</v>
      </c>
      <c r="BK23" s="119">
        <v>9000</v>
      </c>
      <c r="BL23" s="120">
        <v>0</v>
      </c>
      <c r="BM23" s="123">
        <v>0</v>
      </c>
    </row>
    <row r="24" spans="1:65" ht="25.5" customHeight="1">
      <c r="A24" s="99"/>
      <c r="B24" s="99" t="s">
        <v>129</v>
      </c>
      <c r="C24" s="99"/>
      <c r="D24" s="15" t="s">
        <v>305</v>
      </c>
      <c r="E24" s="39">
        <v>93138.65</v>
      </c>
      <c r="F24" s="39">
        <v>78419.77</v>
      </c>
      <c r="G24" s="39">
        <v>18444</v>
      </c>
      <c r="H24" s="39">
        <v>23580</v>
      </c>
      <c r="I24" s="39">
        <v>0</v>
      </c>
      <c r="J24" s="39">
        <v>0</v>
      </c>
      <c r="K24" s="39">
        <v>1537</v>
      </c>
      <c r="L24" s="39">
        <v>3502</v>
      </c>
      <c r="M24" s="39">
        <v>22356.77</v>
      </c>
      <c r="N24" s="39">
        <v>546.31</v>
      </c>
      <c r="O24" s="39">
        <v>3361.92</v>
      </c>
      <c r="P24" s="39">
        <v>0</v>
      </c>
      <c r="Q24" s="118">
        <v>12607.2</v>
      </c>
      <c r="R24" s="119">
        <v>5463.12</v>
      </c>
      <c r="S24" s="120">
        <v>168.1</v>
      </c>
      <c r="T24" s="39">
        <v>210.12</v>
      </c>
      <c r="U24" s="39">
        <v>0</v>
      </c>
      <c r="V24" s="39">
        <v>6500</v>
      </c>
      <c r="W24" s="39">
        <v>2500</v>
      </c>
      <c r="X24" s="39">
        <v>0</v>
      </c>
      <c r="Y24" s="39">
        <v>0</v>
      </c>
      <c r="Z24" s="39">
        <v>0</v>
      </c>
      <c r="AA24" s="39">
        <v>5350</v>
      </c>
      <c r="AB24" s="39">
        <v>0</v>
      </c>
      <c r="AC24" s="39">
        <v>0</v>
      </c>
      <c r="AD24" s="123">
        <v>0</v>
      </c>
      <c r="AE24" s="123">
        <v>0</v>
      </c>
      <c r="AF24" s="123">
        <v>0</v>
      </c>
      <c r="AG24" s="123">
        <v>0</v>
      </c>
      <c r="AH24" s="123">
        <v>0</v>
      </c>
      <c r="AI24" s="123">
        <v>0</v>
      </c>
      <c r="AJ24" s="123">
        <v>0</v>
      </c>
      <c r="AK24" s="123">
        <v>0</v>
      </c>
      <c r="AL24" s="123">
        <v>5000</v>
      </c>
      <c r="AM24" s="123">
        <v>350</v>
      </c>
      <c r="AN24" s="123">
        <v>0</v>
      </c>
      <c r="AO24" s="39">
        <v>9368.88</v>
      </c>
      <c r="AP24" s="39">
        <v>368.88</v>
      </c>
      <c r="AQ24" s="39">
        <v>0</v>
      </c>
      <c r="AR24" s="39">
        <v>0</v>
      </c>
      <c r="AS24" s="39">
        <v>0</v>
      </c>
      <c r="AT24" s="39">
        <v>0</v>
      </c>
      <c r="AU24" s="39">
        <v>0</v>
      </c>
      <c r="AV24" s="39">
        <v>368.88</v>
      </c>
      <c r="AW24" s="39">
        <v>0</v>
      </c>
      <c r="AX24" s="39">
        <v>0</v>
      </c>
      <c r="AY24" s="39">
        <v>0</v>
      </c>
      <c r="AZ24" s="39">
        <v>0</v>
      </c>
      <c r="BA24" s="39">
        <v>0</v>
      </c>
      <c r="BB24" s="39">
        <v>0</v>
      </c>
      <c r="BC24" s="39">
        <v>0</v>
      </c>
      <c r="BD24" s="39">
        <v>0</v>
      </c>
      <c r="BE24" s="39">
        <v>0</v>
      </c>
      <c r="BF24" s="39">
        <v>0</v>
      </c>
      <c r="BG24" s="39">
        <v>0</v>
      </c>
      <c r="BH24" s="39">
        <v>0</v>
      </c>
      <c r="BI24" s="39">
        <v>0</v>
      </c>
      <c r="BJ24" s="118">
        <v>0</v>
      </c>
      <c r="BK24" s="119">
        <v>9000</v>
      </c>
      <c r="BL24" s="120">
        <v>0</v>
      </c>
      <c r="BM24" s="123">
        <v>0</v>
      </c>
    </row>
    <row r="25" spans="1:65" ht="25.5" customHeight="1">
      <c r="A25" s="99"/>
      <c r="B25" s="99"/>
      <c r="C25" s="99" t="s">
        <v>167</v>
      </c>
      <c r="D25" s="15" t="s">
        <v>306</v>
      </c>
      <c r="E25" s="39">
        <v>93138.65</v>
      </c>
      <c r="F25" s="39">
        <v>78419.77</v>
      </c>
      <c r="G25" s="39">
        <v>18444</v>
      </c>
      <c r="H25" s="39">
        <v>23580</v>
      </c>
      <c r="I25" s="39">
        <v>0</v>
      </c>
      <c r="J25" s="39">
        <v>0</v>
      </c>
      <c r="K25" s="39">
        <v>1537</v>
      </c>
      <c r="L25" s="39">
        <v>3502</v>
      </c>
      <c r="M25" s="39">
        <v>22356.77</v>
      </c>
      <c r="N25" s="39">
        <v>546.31</v>
      </c>
      <c r="O25" s="39">
        <v>3361.92</v>
      </c>
      <c r="P25" s="39">
        <v>0</v>
      </c>
      <c r="Q25" s="118">
        <v>12607.2</v>
      </c>
      <c r="R25" s="119">
        <v>5463.12</v>
      </c>
      <c r="S25" s="120">
        <v>168.1</v>
      </c>
      <c r="T25" s="39">
        <v>210.12</v>
      </c>
      <c r="U25" s="39">
        <v>0</v>
      </c>
      <c r="V25" s="39">
        <v>6500</v>
      </c>
      <c r="W25" s="39">
        <v>2500</v>
      </c>
      <c r="X25" s="39">
        <v>0</v>
      </c>
      <c r="Y25" s="39">
        <v>0</v>
      </c>
      <c r="Z25" s="39">
        <v>0</v>
      </c>
      <c r="AA25" s="39">
        <v>5350</v>
      </c>
      <c r="AB25" s="39">
        <v>0</v>
      </c>
      <c r="AC25" s="39">
        <v>0</v>
      </c>
      <c r="AD25" s="123">
        <v>0</v>
      </c>
      <c r="AE25" s="123">
        <v>0</v>
      </c>
      <c r="AF25" s="123">
        <v>0</v>
      </c>
      <c r="AG25" s="123">
        <v>0</v>
      </c>
      <c r="AH25" s="123">
        <v>0</v>
      </c>
      <c r="AI25" s="123">
        <v>0</v>
      </c>
      <c r="AJ25" s="123">
        <v>0</v>
      </c>
      <c r="AK25" s="123">
        <v>0</v>
      </c>
      <c r="AL25" s="123">
        <v>5000</v>
      </c>
      <c r="AM25" s="123">
        <v>350</v>
      </c>
      <c r="AN25" s="123">
        <v>0</v>
      </c>
      <c r="AO25" s="39">
        <v>9368.88</v>
      </c>
      <c r="AP25" s="39">
        <v>368.88</v>
      </c>
      <c r="AQ25" s="39">
        <v>0</v>
      </c>
      <c r="AR25" s="39">
        <v>0</v>
      </c>
      <c r="AS25" s="39">
        <v>0</v>
      </c>
      <c r="AT25" s="39">
        <v>0</v>
      </c>
      <c r="AU25" s="39">
        <v>0</v>
      </c>
      <c r="AV25" s="39">
        <v>368.88</v>
      </c>
      <c r="AW25" s="39">
        <v>0</v>
      </c>
      <c r="AX25" s="39">
        <v>0</v>
      </c>
      <c r="AY25" s="39">
        <v>0</v>
      </c>
      <c r="AZ25" s="39">
        <v>0</v>
      </c>
      <c r="BA25" s="39">
        <v>0</v>
      </c>
      <c r="BB25" s="39">
        <v>0</v>
      </c>
      <c r="BC25" s="39">
        <v>0</v>
      </c>
      <c r="BD25" s="39">
        <v>0</v>
      </c>
      <c r="BE25" s="39">
        <v>0</v>
      </c>
      <c r="BF25" s="39">
        <v>0</v>
      </c>
      <c r="BG25" s="39">
        <v>0</v>
      </c>
      <c r="BH25" s="39">
        <v>0</v>
      </c>
      <c r="BI25" s="39">
        <v>0</v>
      </c>
      <c r="BJ25" s="118">
        <v>0</v>
      </c>
      <c r="BK25" s="119">
        <v>9000</v>
      </c>
      <c r="BL25" s="120">
        <v>0</v>
      </c>
      <c r="BM25" s="123">
        <v>0</v>
      </c>
    </row>
    <row r="26" spans="1:65" ht="25.5" customHeight="1">
      <c r="A26" s="99"/>
      <c r="B26" s="99"/>
      <c r="C26" s="99"/>
      <c r="D26" s="15" t="s">
        <v>298</v>
      </c>
      <c r="E26" s="39">
        <v>93138.65</v>
      </c>
      <c r="F26" s="39">
        <v>78419.77</v>
      </c>
      <c r="G26" s="39">
        <v>18444</v>
      </c>
      <c r="H26" s="39">
        <v>23580</v>
      </c>
      <c r="I26" s="39">
        <v>0</v>
      </c>
      <c r="J26" s="39">
        <v>0</v>
      </c>
      <c r="K26" s="39">
        <v>1537</v>
      </c>
      <c r="L26" s="39">
        <v>3502</v>
      </c>
      <c r="M26" s="39">
        <v>22356.77</v>
      </c>
      <c r="N26" s="39">
        <v>546.31</v>
      </c>
      <c r="O26" s="39">
        <v>3361.92</v>
      </c>
      <c r="P26" s="39">
        <v>0</v>
      </c>
      <c r="Q26" s="118">
        <v>12607.2</v>
      </c>
      <c r="R26" s="119">
        <v>5463.12</v>
      </c>
      <c r="S26" s="120">
        <v>168.1</v>
      </c>
      <c r="T26" s="39">
        <v>210.12</v>
      </c>
      <c r="U26" s="39">
        <v>0</v>
      </c>
      <c r="V26" s="39">
        <v>6500</v>
      </c>
      <c r="W26" s="39">
        <v>2500</v>
      </c>
      <c r="X26" s="39">
        <v>0</v>
      </c>
      <c r="Y26" s="39">
        <v>0</v>
      </c>
      <c r="Z26" s="39">
        <v>0</v>
      </c>
      <c r="AA26" s="39">
        <v>5350</v>
      </c>
      <c r="AB26" s="39">
        <v>0</v>
      </c>
      <c r="AC26" s="39">
        <v>0</v>
      </c>
      <c r="AD26" s="123">
        <v>0</v>
      </c>
      <c r="AE26" s="123">
        <v>0</v>
      </c>
      <c r="AF26" s="123">
        <v>0</v>
      </c>
      <c r="AG26" s="123">
        <v>0</v>
      </c>
      <c r="AH26" s="123">
        <v>0</v>
      </c>
      <c r="AI26" s="123">
        <v>0</v>
      </c>
      <c r="AJ26" s="123">
        <v>0</v>
      </c>
      <c r="AK26" s="123">
        <v>0</v>
      </c>
      <c r="AL26" s="123">
        <v>5000</v>
      </c>
      <c r="AM26" s="123">
        <v>350</v>
      </c>
      <c r="AN26" s="123">
        <v>0</v>
      </c>
      <c r="AO26" s="39">
        <v>9368.88</v>
      </c>
      <c r="AP26" s="39">
        <v>368.88</v>
      </c>
      <c r="AQ26" s="39">
        <v>0</v>
      </c>
      <c r="AR26" s="39">
        <v>0</v>
      </c>
      <c r="AS26" s="39">
        <v>0</v>
      </c>
      <c r="AT26" s="39">
        <v>0</v>
      </c>
      <c r="AU26" s="39">
        <v>0</v>
      </c>
      <c r="AV26" s="39">
        <v>368.88</v>
      </c>
      <c r="AW26" s="39">
        <v>0</v>
      </c>
      <c r="AX26" s="39">
        <v>0</v>
      </c>
      <c r="AY26" s="39">
        <v>0</v>
      </c>
      <c r="AZ26" s="39">
        <v>0</v>
      </c>
      <c r="BA26" s="39">
        <v>0</v>
      </c>
      <c r="BB26" s="39">
        <v>0</v>
      </c>
      <c r="BC26" s="39">
        <v>0</v>
      </c>
      <c r="BD26" s="39">
        <v>0</v>
      </c>
      <c r="BE26" s="39">
        <v>0</v>
      </c>
      <c r="BF26" s="39">
        <v>0</v>
      </c>
      <c r="BG26" s="39">
        <v>0</v>
      </c>
      <c r="BH26" s="39">
        <v>0</v>
      </c>
      <c r="BI26" s="39">
        <v>0</v>
      </c>
      <c r="BJ26" s="118">
        <v>0</v>
      </c>
      <c r="BK26" s="119">
        <v>9000</v>
      </c>
      <c r="BL26" s="120">
        <v>0</v>
      </c>
      <c r="BM26" s="123">
        <v>0</v>
      </c>
    </row>
    <row r="27" spans="1:65" ht="25.5" customHeight="1">
      <c r="A27" s="99"/>
      <c r="B27" s="99"/>
      <c r="C27" s="99"/>
      <c r="D27" s="15" t="s">
        <v>299</v>
      </c>
      <c r="E27" s="39">
        <v>93138.65</v>
      </c>
      <c r="F27" s="39">
        <v>78419.77</v>
      </c>
      <c r="G27" s="39">
        <v>18444</v>
      </c>
      <c r="H27" s="39">
        <v>23580</v>
      </c>
      <c r="I27" s="39">
        <v>0</v>
      </c>
      <c r="J27" s="39">
        <v>0</v>
      </c>
      <c r="K27" s="39">
        <v>1537</v>
      </c>
      <c r="L27" s="39">
        <v>3502</v>
      </c>
      <c r="M27" s="39">
        <v>22356.77</v>
      </c>
      <c r="N27" s="39">
        <v>546.31</v>
      </c>
      <c r="O27" s="39">
        <v>3361.92</v>
      </c>
      <c r="P27" s="39">
        <v>0</v>
      </c>
      <c r="Q27" s="118">
        <v>12607.2</v>
      </c>
      <c r="R27" s="119">
        <v>5463.12</v>
      </c>
      <c r="S27" s="120">
        <v>168.1</v>
      </c>
      <c r="T27" s="39">
        <v>210.12</v>
      </c>
      <c r="U27" s="39">
        <v>0</v>
      </c>
      <c r="V27" s="39">
        <v>6500</v>
      </c>
      <c r="W27" s="39">
        <v>2500</v>
      </c>
      <c r="X27" s="39">
        <v>0</v>
      </c>
      <c r="Y27" s="39">
        <v>0</v>
      </c>
      <c r="Z27" s="39">
        <v>0</v>
      </c>
      <c r="AA27" s="39">
        <v>5350</v>
      </c>
      <c r="AB27" s="39">
        <v>0</v>
      </c>
      <c r="AC27" s="39">
        <v>0</v>
      </c>
      <c r="AD27" s="123">
        <v>0</v>
      </c>
      <c r="AE27" s="123">
        <v>0</v>
      </c>
      <c r="AF27" s="123">
        <v>0</v>
      </c>
      <c r="AG27" s="123">
        <v>0</v>
      </c>
      <c r="AH27" s="123">
        <v>0</v>
      </c>
      <c r="AI27" s="123">
        <v>0</v>
      </c>
      <c r="AJ27" s="123">
        <v>0</v>
      </c>
      <c r="AK27" s="123">
        <v>0</v>
      </c>
      <c r="AL27" s="123">
        <v>5000</v>
      </c>
      <c r="AM27" s="123">
        <v>350</v>
      </c>
      <c r="AN27" s="123">
        <v>0</v>
      </c>
      <c r="AO27" s="39">
        <v>9368.88</v>
      </c>
      <c r="AP27" s="39">
        <v>368.88</v>
      </c>
      <c r="AQ27" s="39">
        <v>0</v>
      </c>
      <c r="AR27" s="39">
        <v>0</v>
      </c>
      <c r="AS27" s="39">
        <v>0</v>
      </c>
      <c r="AT27" s="39">
        <v>0</v>
      </c>
      <c r="AU27" s="39">
        <v>0</v>
      </c>
      <c r="AV27" s="39">
        <v>368.88</v>
      </c>
      <c r="AW27" s="39">
        <v>0</v>
      </c>
      <c r="AX27" s="39">
        <v>0</v>
      </c>
      <c r="AY27" s="39">
        <v>0</v>
      </c>
      <c r="AZ27" s="39">
        <v>0</v>
      </c>
      <c r="BA27" s="39">
        <v>0</v>
      </c>
      <c r="BB27" s="39">
        <v>0</v>
      </c>
      <c r="BC27" s="39">
        <v>0</v>
      </c>
      <c r="BD27" s="39">
        <v>0</v>
      </c>
      <c r="BE27" s="39">
        <v>0</v>
      </c>
      <c r="BF27" s="39">
        <v>0</v>
      </c>
      <c r="BG27" s="39">
        <v>0</v>
      </c>
      <c r="BH27" s="39">
        <v>0</v>
      </c>
      <c r="BI27" s="39">
        <v>0</v>
      </c>
      <c r="BJ27" s="118">
        <v>0</v>
      </c>
      <c r="BK27" s="119">
        <v>9000</v>
      </c>
      <c r="BL27" s="120">
        <v>0</v>
      </c>
      <c r="BM27" s="123">
        <v>0</v>
      </c>
    </row>
    <row r="28" spans="1:65" ht="25.5" customHeight="1">
      <c r="A28" s="99"/>
      <c r="B28" s="99"/>
      <c r="C28" s="99"/>
      <c r="D28" s="15" t="s">
        <v>231</v>
      </c>
      <c r="E28" s="39">
        <v>93138.65</v>
      </c>
      <c r="F28" s="39">
        <v>78419.77</v>
      </c>
      <c r="G28" s="39">
        <v>18444</v>
      </c>
      <c r="H28" s="39">
        <v>23580</v>
      </c>
      <c r="I28" s="39">
        <v>0</v>
      </c>
      <c r="J28" s="39">
        <v>0</v>
      </c>
      <c r="K28" s="39">
        <v>1537</v>
      </c>
      <c r="L28" s="39">
        <v>3502</v>
      </c>
      <c r="M28" s="39">
        <v>22356.77</v>
      </c>
      <c r="N28" s="39">
        <v>546.31</v>
      </c>
      <c r="O28" s="39">
        <v>3361.92</v>
      </c>
      <c r="P28" s="39">
        <v>0</v>
      </c>
      <c r="Q28" s="118">
        <v>12607.2</v>
      </c>
      <c r="R28" s="119">
        <v>5463.12</v>
      </c>
      <c r="S28" s="120">
        <v>168.1</v>
      </c>
      <c r="T28" s="39">
        <v>210.12</v>
      </c>
      <c r="U28" s="39">
        <v>0</v>
      </c>
      <c r="V28" s="39">
        <v>6500</v>
      </c>
      <c r="W28" s="39">
        <v>2500</v>
      </c>
      <c r="X28" s="39">
        <v>0</v>
      </c>
      <c r="Y28" s="39">
        <v>0</v>
      </c>
      <c r="Z28" s="39">
        <v>0</v>
      </c>
      <c r="AA28" s="39">
        <v>5350</v>
      </c>
      <c r="AB28" s="39">
        <v>0</v>
      </c>
      <c r="AC28" s="39">
        <v>0</v>
      </c>
      <c r="AD28" s="123">
        <v>0</v>
      </c>
      <c r="AE28" s="123">
        <v>0</v>
      </c>
      <c r="AF28" s="123">
        <v>0</v>
      </c>
      <c r="AG28" s="123">
        <v>0</v>
      </c>
      <c r="AH28" s="123">
        <v>0</v>
      </c>
      <c r="AI28" s="123">
        <v>0</v>
      </c>
      <c r="AJ28" s="123">
        <v>0</v>
      </c>
      <c r="AK28" s="123">
        <v>0</v>
      </c>
      <c r="AL28" s="123">
        <v>5000</v>
      </c>
      <c r="AM28" s="123">
        <v>350</v>
      </c>
      <c r="AN28" s="123">
        <v>0</v>
      </c>
      <c r="AO28" s="39">
        <v>9368.88</v>
      </c>
      <c r="AP28" s="39">
        <v>368.88</v>
      </c>
      <c r="AQ28" s="39">
        <v>0</v>
      </c>
      <c r="AR28" s="39">
        <v>0</v>
      </c>
      <c r="AS28" s="39">
        <v>0</v>
      </c>
      <c r="AT28" s="39">
        <v>0</v>
      </c>
      <c r="AU28" s="39">
        <v>0</v>
      </c>
      <c r="AV28" s="39">
        <v>368.88</v>
      </c>
      <c r="AW28" s="39">
        <v>0</v>
      </c>
      <c r="AX28" s="39">
        <v>0</v>
      </c>
      <c r="AY28" s="39">
        <v>0</v>
      </c>
      <c r="AZ28" s="39">
        <v>0</v>
      </c>
      <c r="BA28" s="39">
        <v>0</v>
      </c>
      <c r="BB28" s="39">
        <v>0</v>
      </c>
      <c r="BC28" s="39">
        <v>0</v>
      </c>
      <c r="BD28" s="39">
        <v>0</v>
      </c>
      <c r="BE28" s="39">
        <v>0</v>
      </c>
      <c r="BF28" s="39">
        <v>0</v>
      </c>
      <c r="BG28" s="39">
        <v>0</v>
      </c>
      <c r="BH28" s="39">
        <v>0</v>
      </c>
      <c r="BI28" s="39">
        <v>0</v>
      </c>
      <c r="BJ28" s="118">
        <v>0</v>
      </c>
      <c r="BK28" s="119">
        <v>9000</v>
      </c>
      <c r="BL28" s="120">
        <v>0</v>
      </c>
      <c r="BM28" s="123">
        <v>0</v>
      </c>
    </row>
    <row r="29" spans="1:65" ht="25.5" customHeight="1">
      <c r="A29" s="99" t="s">
        <v>169</v>
      </c>
      <c r="B29" s="99" t="s">
        <v>133</v>
      </c>
      <c r="C29" s="99" t="s">
        <v>170</v>
      </c>
      <c r="D29" s="15" t="s">
        <v>307</v>
      </c>
      <c r="E29" s="39">
        <v>93138.65</v>
      </c>
      <c r="F29" s="39">
        <v>78419.77</v>
      </c>
      <c r="G29" s="39">
        <v>18444</v>
      </c>
      <c r="H29" s="39">
        <v>23580</v>
      </c>
      <c r="I29" s="39">
        <v>0</v>
      </c>
      <c r="J29" s="39">
        <v>0</v>
      </c>
      <c r="K29" s="39">
        <v>1537</v>
      </c>
      <c r="L29" s="39">
        <v>3502</v>
      </c>
      <c r="M29" s="39">
        <v>22356.77</v>
      </c>
      <c r="N29" s="39">
        <v>546.31</v>
      </c>
      <c r="O29" s="39">
        <v>3361.92</v>
      </c>
      <c r="P29" s="39">
        <v>0</v>
      </c>
      <c r="Q29" s="118">
        <v>12607.2</v>
      </c>
      <c r="R29" s="119">
        <v>5463.12</v>
      </c>
      <c r="S29" s="120">
        <v>168.1</v>
      </c>
      <c r="T29" s="39">
        <v>210.12</v>
      </c>
      <c r="U29" s="39">
        <v>0</v>
      </c>
      <c r="V29" s="39">
        <v>6500</v>
      </c>
      <c r="W29" s="39">
        <v>2500</v>
      </c>
      <c r="X29" s="39">
        <v>0</v>
      </c>
      <c r="Y29" s="39">
        <v>0</v>
      </c>
      <c r="Z29" s="39">
        <v>0</v>
      </c>
      <c r="AA29" s="39">
        <v>5350</v>
      </c>
      <c r="AB29" s="39">
        <v>0</v>
      </c>
      <c r="AC29" s="39">
        <v>0</v>
      </c>
      <c r="AD29" s="123">
        <v>0</v>
      </c>
      <c r="AE29" s="123">
        <v>0</v>
      </c>
      <c r="AF29" s="123">
        <v>0</v>
      </c>
      <c r="AG29" s="123">
        <v>0</v>
      </c>
      <c r="AH29" s="123">
        <v>0</v>
      </c>
      <c r="AI29" s="123">
        <v>0</v>
      </c>
      <c r="AJ29" s="123">
        <v>0</v>
      </c>
      <c r="AK29" s="123">
        <v>0</v>
      </c>
      <c r="AL29" s="123">
        <v>5000</v>
      </c>
      <c r="AM29" s="123">
        <v>350</v>
      </c>
      <c r="AN29" s="123">
        <v>0</v>
      </c>
      <c r="AO29" s="39">
        <v>9368.88</v>
      </c>
      <c r="AP29" s="39">
        <v>368.88</v>
      </c>
      <c r="AQ29" s="39">
        <v>0</v>
      </c>
      <c r="AR29" s="39">
        <v>0</v>
      </c>
      <c r="AS29" s="39">
        <v>0</v>
      </c>
      <c r="AT29" s="39">
        <v>0</v>
      </c>
      <c r="AU29" s="39">
        <v>0</v>
      </c>
      <c r="AV29" s="39">
        <v>368.88</v>
      </c>
      <c r="AW29" s="39">
        <v>0</v>
      </c>
      <c r="AX29" s="39">
        <v>0</v>
      </c>
      <c r="AY29" s="39">
        <v>0</v>
      </c>
      <c r="AZ29" s="39">
        <v>0</v>
      </c>
      <c r="BA29" s="39">
        <v>0</v>
      </c>
      <c r="BB29" s="39">
        <v>0</v>
      </c>
      <c r="BC29" s="39">
        <v>0</v>
      </c>
      <c r="BD29" s="39">
        <v>0</v>
      </c>
      <c r="BE29" s="39">
        <v>0</v>
      </c>
      <c r="BF29" s="39">
        <v>0</v>
      </c>
      <c r="BG29" s="39">
        <v>0</v>
      </c>
      <c r="BH29" s="39">
        <v>0</v>
      </c>
      <c r="BI29" s="39">
        <v>0</v>
      </c>
      <c r="BJ29" s="118">
        <v>0</v>
      </c>
      <c r="BK29" s="119">
        <v>9000</v>
      </c>
      <c r="BL29" s="120">
        <v>0</v>
      </c>
      <c r="BM29" s="123">
        <v>0</v>
      </c>
    </row>
    <row r="30" spans="1:65" ht="25.5" customHeight="1">
      <c r="A30" s="99" t="s">
        <v>136</v>
      </c>
      <c r="B30" s="99"/>
      <c r="C30" s="99"/>
      <c r="D30" s="15" t="s">
        <v>308</v>
      </c>
      <c r="E30" s="39">
        <v>1154400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118">
        <v>0</v>
      </c>
      <c r="R30" s="119">
        <v>0</v>
      </c>
      <c r="S30" s="120">
        <v>0</v>
      </c>
      <c r="T30" s="39">
        <v>0</v>
      </c>
      <c r="U30" s="39">
        <v>0</v>
      </c>
      <c r="V30" s="39">
        <v>0</v>
      </c>
      <c r="W30" s="39">
        <v>0</v>
      </c>
      <c r="X30" s="39">
        <v>0</v>
      </c>
      <c r="Y30" s="39">
        <v>0</v>
      </c>
      <c r="Z30" s="39">
        <v>0</v>
      </c>
      <c r="AA30" s="39">
        <v>1154400</v>
      </c>
      <c r="AB30" s="39">
        <v>1065600</v>
      </c>
      <c r="AC30" s="39">
        <v>88800</v>
      </c>
      <c r="AD30" s="123">
        <v>0</v>
      </c>
      <c r="AE30" s="123">
        <v>0</v>
      </c>
      <c r="AF30" s="123">
        <v>0</v>
      </c>
      <c r="AG30" s="123">
        <v>0</v>
      </c>
      <c r="AH30" s="123">
        <v>0</v>
      </c>
      <c r="AI30" s="123">
        <v>0</v>
      </c>
      <c r="AJ30" s="123">
        <v>0</v>
      </c>
      <c r="AK30" s="123">
        <v>0</v>
      </c>
      <c r="AL30" s="123">
        <v>0</v>
      </c>
      <c r="AM30" s="123">
        <v>0</v>
      </c>
      <c r="AN30" s="123">
        <v>0</v>
      </c>
      <c r="AO30" s="39">
        <v>0</v>
      </c>
      <c r="AP30" s="39">
        <v>0</v>
      </c>
      <c r="AQ30" s="39">
        <v>0</v>
      </c>
      <c r="AR30" s="39">
        <v>0</v>
      </c>
      <c r="AS30" s="39">
        <v>0</v>
      </c>
      <c r="AT30" s="39">
        <v>0</v>
      </c>
      <c r="AU30" s="39">
        <v>0</v>
      </c>
      <c r="AV30" s="39">
        <v>0</v>
      </c>
      <c r="AW30" s="39">
        <v>0</v>
      </c>
      <c r="AX30" s="39">
        <v>0</v>
      </c>
      <c r="AY30" s="39">
        <v>0</v>
      </c>
      <c r="AZ30" s="39">
        <v>0</v>
      </c>
      <c r="BA30" s="39">
        <v>0</v>
      </c>
      <c r="BB30" s="39">
        <v>0</v>
      </c>
      <c r="BC30" s="39">
        <v>0</v>
      </c>
      <c r="BD30" s="39">
        <v>0</v>
      </c>
      <c r="BE30" s="39">
        <v>0</v>
      </c>
      <c r="BF30" s="39">
        <v>0</v>
      </c>
      <c r="BG30" s="39">
        <v>0</v>
      </c>
      <c r="BH30" s="39">
        <v>0</v>
      </c>
      <c r="BI30" s="39">
        <v>0</v>
      </c>
      <c r="BJ30" s="118">
        <v>0</v>
      </c>
      <c r="BK30" s="119">
        <v>0</v>
      </c>
      <c r="BL30" s="120">
        <v>0</v>
      </c>
      <c r="BM30" s="123">
        <v>0</v>
      </c>
    </row>
    <row r="31" spans="1:65" ht="25.5" customHeight="1">
      <c r="A31" s="99"/>
      <c r="B31" s="99" t="s">
        <v>138</v>
      </c>
      <c r="C31" s="99"/>
      <c r="D31" s="15" t="s">
        <v>309</v>
      </c>
      <c r="E31" s="39">
        <v>1154400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118">
        <v>0</v>
      </c>
      <c r="R31" s="119">
        <v>0</v>
      </c>
      <c r="S31" s="120">
        <v>0</v>
      </c>
      <c r="T31" s="39">
        <v>0</v>
      </c>
      <c r="U31" s="39">
        <v>0</v>
      </c>
      <c r="V31" s="39">
        <v>0</v>
      </c>
      <c r="W31" s="39">
        <v>0</v>
      </c>
      <c r="X31" s="39">
        <v>0</v>
      </c>
      <c r="Y31" s="39">
        <v>0</v>
      </c>
      <c r="Z31" s="39">
        <v>0</v>
      </c>
      <c r="AA31" s="39">
        <v>1154400</v>
      </c>
      <c r="AB31" s="39">
        <v>1065600</v>
      </c>
      <c r="AC31" s="39">
        <v>88800</v>
      </c>
      <c r="AD31" s="123">
        <v>0</v>
      </c>
      <c r="AE31" s="123">
        <v>0</v>
      </c>
      <c r="AF31" s="123">
        <v>0</v>
      </c>
      <c r="AG31" s="123">
        <v>0</v>
      </c>
      <c r="AH31" s="123">
        <v>0</v>
      </c>
      <c r="AI31" s="123">
        <v>0</v>
      </c>
      <c r="AJ31" s="123">
        <v>0</v>
      </c>
      <c r="AK31" s="123">
        <v>0</v>
      </c>
      <c r="AL31" s="123">
        <v>0</v>
      </c>
      <c r="AM31" s="123">
        <v>0</v>
      </c>
      <c r="AN31" s="123">
        <v>0</v>
      </c>
      <c r="AO31" s="39">
        <v>0</v>
      </c>
      <c r="AP31" s="39">
        <v>0</v>
      </c>
      <c r="AQ31" s="39">
        <v>0</v>
      </c>
      <c r="AR31" s="39">
        <v>0</v>
      </c>
      <c r="AS31" s="39">
        <v>0</v>
      </c>
      <c r="AT31" s="39">
        <v>0</v>
      </c>
      <c r="AU31" s="39">
        <v>0</v>
      </c>
      <c r="AV31" s="39">
        <v>0</v>
      </c>
      <c r="AW31" s="39">
        <v>0</v>
      </c>
      <c r="AX31" s="39">
        <v>0</v>
      </c>
      <c r="AY31" s="39">
        <v>0</v>
      </c>
      <c r="AZ31" s="39">
        <v>0</v>
      </c>
      <c r="BA31" s="39">
        <v>0</v>
      </c>
      <c r="BB31" s="39">
        <v>0</v>
      </c>
      <c r="BC31" s="39">
        <v>0</v>
      </c>
      <c r="BD31" s="39">
        <v>0</v>
      </c>
      <c r="BE31" s="39">
        <v>0</v>
      </c>
      <c r="BF31" s="39">
        <v>0</v>
      </c>
      <c r="BG31" s="39">
        <v>0</v>
      </c>
      <c r="BH31" s="39">
        <v>0</v>
      </c>
      <c r="BI31" s="39">
        <v>0</v>
      </c>
      <c r="BJ31" s="118">
        <v>0</v>
      </c>
      <c r="BK31" s="119">
        <v>0</v>
      </c>
      <c r="BL31" s="120">
        <v>0</v>
      </c>
      <c r="BM31" s="123">
        <v>0</v>
      </c>
    </row>
    <row r="32" spans="1:65" ht="25.5" customHeight="1">
      <c r="A32" s="99"/>
      <c r="B32" s="99"/>
      <c r="C32" s="99" t="s">
        <v>140</v>
      </c>
      <c r="D32" s="15" t="s">
        <v>310</v>
      </c>
      <c r="E32" s="39">
        <v>1154400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  <c r="Q32" s="118">
        <v>0</v>
      </c>
      <c r="R32" s="119">
        <v>0</v>
      </c>
      <c r="S32" s="120">
        <v>0</v>
      </c>
      <c r="T32" s="39">
        <v>0</v>
      </c>
      <c r="U32" s="39">
        <v>0</v>
      </c>
      <c r="V32" s="39">
        <v>0</v>
      </c>
      <c r="W32" s="39">
        <v>0</v>
      </c>
      <c r="X32" s="39">
        <v>0</v>
      </c>
      <c r="Y32" s="39">
        <v>0</v>
      </c>
      <c r="Z32" s="39">
        <v>0</v>
      </c>
      <c r="AA32" s="39">
        <v>1154400</v>
      </c>
      <c r="AB32" s="39">
        <v>1065600</v>
      </c>
      <c r="AC32" s="39">
        <v>88800</v>
      </c>
      <c r="AD32" s="123">
        <v>0</v>
      </c>
      <c r="AE32" s="123">
        <v>0</v>
      </c>
      <c r="AF32" s="123">
        <v>0</v>
      </c>
      <c r="AG32" s="123">
        <v>0</v>
      </c>
      <c r="AH32" s="123">
        <v>0</v>
      </c>
      <c r="AI32" s="123">
        <v>0</v>
      </c>
      <c r="AJ32" s="123">
        <v>0</v>
      </c>
      <c r="AK32" s="123">
        <v>0</v>
      </c>
      <c r="AL32" s="123">
        <v>0</v>
      </c>
      <c r="AM32" s="123">
        <v>0</v>
      </c>
      <c r="AN32" s="123">
        <v>0</v>
      </c>
      <c r="AO32" s="39">
        <v>0</v>
      </c>
      <c r="AP32" s="39">
        <v>0</v>
      </c>
      <c r="AQ32" s="39">
        <v>0</v>
      </c>
      <c r="AR32" s="39">
        <v>0</v>
      </c>
      <c r="AS32" s="39">
        <v>0</v>
      </c>
      <c r="AT32" s="39">
        <v>0</v>
      </c>
      <c r="AU32" s="39">
        <v>0</v>
      </c>
      <c r="AV32" s="39">
        <v>0</v>
      </c>
      <c r="AW32" s="39">
        <v>0</v>
      </c>
      <c r="AX32" s="39">
        <v>0</v>
      </c>
      <c r="AY32" s="39">
        <v>0</v>
      </c>
      <c r="AZ32" s="39">
        <v>0</v>
      </c>
      <c r="BA32" s="39">
        <v>0</v>
      </c>
      <c r="BB32" s="39">
        <v>0</v>
      </c>
      <c r="BC32" s="39">
        <v>0</v>
      </c>
      <c r="BD32" s="39">
        <v>0</v>
      </c>
      <c r="BE32" s="39">
        <v>0</v>
      </c>
      <c r="BF32" s="39">
        <v>0</v>
      </c>
      <c r="BG32" s="39">
        <v>0</v>
      </c>
      <c r="BH32" s="39">
        <v>0</v>
      </c>
      <c r="BI32" s="39">
        <v>0</v>
      </c>
      <c r="BJ32" s="118">
        <v>0</v>
      </c>
      <c r="BK32" s="119">
        <v>0</v>
      </c>
      <c r="BL32" s="120">
        <v>0</v>
      </c>
      <c r="BM32" s="123">
        <v>0</v>
      </c>
    </row>
    <row r="33" spans="1:65" ht="25.5" customHeight="1">
      <c r="A33" s="99"/>
      <c r="B33" s="99"/>
      <c r="C33" s="99"/>
      <c r="D33" s="15" t="s">
        <v>298</v>
      </c>
      <c r="E33" s="39">
        <v>1154400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118">
        <v>0</v>
      </c>
      <c r="R33" s="119">
        <v>0</v>
      </c>
      <c r="S33" s="120">
        <v>0</v>
      </c>
      <c r="T33" s="39">
        <v>0</v>
      </c>
      <c r="U33" s="39">
        <v>0</v>
      </c>
      <c r="V33" s="39">
        <v>0</v>
      </c>
      <c r="W33" s="39">
        <v>0</v>
      </c>
      <c r="X33" s="39">
        <v>0</v>
      </c>
      <c r="Y33" s="39">
        <v>0</v>
      </c>
      <c r="Z33" s="39">
        <v>0</v>
      </c>
      <c r="AA33" s="39">
        <v>1154400</v>
      </c>
      <c r="AB33" s="39">
        <v>1065600</v>
      </c>
      <c r="AC33" s="39">
        <v>88800</v>
      </c>
      <c r="AD33" s="123">
        <v>0</v>
      </c>
      <c r="AE33" s="123">
        <v>0</v>
      </c>
      <c r="AF33" s="123">
        <v>0</v>
      </c>
      <c r="AG33" s="123">
        <v>0</v>
      </c>
      <c r="AH33" s="123">
        <v>0</v>
      </c>
      <c r="AI33" s="123">
        <v>0</v>
      </c>
      <c r="AJ33" s="123">
        <v>0</v>
      </c>
      <c r="AK33" s="123">
        <v>0</v>
      </c>
      <c r="AL33" s="123">
        <v>0</v>
      </c>
      <c r="AM33" s="123">
        <v>0</v>
      </c>
      <c r="AN33" s="123">
        <v>0</v>
      </c>
      <c r="AO33" s="39">
        <v>0</v>
      </c>
      <c r="AP33" s="39">
        <v>0</v>
      </c>
      <c r="AQ33" s="39">
        <v>0</v>
      </c>
      <c r="AR33" s="39">
        <v>0</v>
      </c>
      <c r="AS33" s="39">
        <v>0</v>
      </c>
      <c r="AT33" s="39">
        <v>0</v>
      </c>
      <c r="AU33" s="39">
        <v>0</v>
      </c>
      <c r="AV33" s="39">
        <v>0</v>
      </c>
      <c r="AW33" s="39">
        <v>0</v>
      </c>
      <c r="AX33" s="39">
        <v>0</v>
      </c>
      <c r="AY33" s="39">
        <v>0</v>
      </c>
      <c r="AZ33" s="39">
        <v>0</v>
      </c>
      <c r="BA33" s="39">
        <v>0</v>
      </c>
      <c r="BB33" s="39">
        <v>0</v>
      </c>
      <c r="BC33" s="39">
        <v>0</v>
      </c>
      <c r="BD33" s="39">
        <v>0</v>
      </c>
      <c r="BE33" s="39">
        <v>0</v>
      </c>
      <c r="BF33" s="39">
        <v>0</v>
      </c>
      <c r="BG33" s="39">
        <v>0</v>
      </c>
      <c r="BH33" s="39">
        <v>0</v>
      </c>
      <c r="BI33" s="39">
        <v>0</v>
      </c>
      <c r="BJ33" s="118">
        <v>0</v>
      </c>
      <c r="BK33" s="119">
        <v>0</v>
      </c>
      <c r="BL33" s="120">
        <v>0</v>
      </c>
      <c r="BM33" s="123">
        <v>0</v>
      </c>
    </row>
    <row r="34" spans="1:65" ht="25.5" customHeight="1">
      <c r="A34" s="99"/>
      <c r="B34" s="99"/>
      <c r="C34" s="99"/>
      <c r="D34" s="15" t="s">
        <v>299</v>
      </c>
      <c r="E34" s="39">
        <v>1154400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  <c r="Q34" s="118">
        <v>0</v>
      </c>
      <c r="R34" s="119">
        <v>0</v>
      </c>
      <c r="S34" s="120">
        <v>0</v>
      </c>
      <c r="T34" s="39">
        <v>0</v>
      </c>
      <c r="U34" s="39">
        <v>0</v>
      </c>
      <c r="V34" s="39">
        <v>0</v>
      </c>
      <c r="W34" s="39">
        <v>0</v>
      </c>
      <c r="X34" s="39">
        <v>0</v>
      </c>
      <c r="Y34" s="39">
        <v>0</v>
      </c>
      <c r="Z34" s="39">
        <v>0</v>
      </c>
      <c r="AA34" s="39">
        <v>1154400</v>
      </c>
      <c r="AB34" s="39">
        <v>1065600</v>
      </c>
      <c r="AC34" s="39">
        <v>88800</v>
      </c>
      <c r="AD34" s="123">
        <v>0</v>
      </c>
      <c r="AE34" s="123">
        <v>0</v>
      </c>
      <c r="AF34" s="123">
        <v>0</v>
      </c>
      <c r="AG34" s="123">
        <v>0</v>
      </c>
      <c r="AH34" s="123">
        <v>0</v>
      </c>
      <c r="AI34" s="123">
        <v>0</v>
      </c>
      <c r="AJ34" s="123">
        <v>0</v>
      </c>
      <c r="AK34" s="123">
        <v>0</v>
      </c>
      <c r="AL34" s="123">
        <v>0</v>
      </c>
      <c r="AM34" s="123">
        <v>0</v>
      </c>
      <c r="AN34" s="123">
        <v>0</v>
      </c>
      <c r="AO34" s="39">
        <v>0</v>
      </c>
      <c r="AP34" s="39">
        <v>0</v>
      </c>
      <c r="AQ34" s="39">
        <v>0</v>
      </c>
      <c r="AR34" s="39">
        <v>0</v>
      </c>
      <c r="AS34" s="39">
        <v>0</v>
      </c>
      <c r="AT34" s="39">
        <v>0</v>
      </c>
      <c r="AU34" s="39">
        <v>0</v>
      </c>
      <c r="AV34" s="39">
        <v>0</v>
      </c>
      <c r="AW34" s="39">
        <v>0</v>
      </c>
      <c r="AX34" s="39">
        <v>0</v>
      </c>
      <c r="AY34" s="39">
        <v>0</v>
      </c>
      <c r="AZ34" s="39">
        <v>0</v>
      </c>
      <c r="BA34" s="39">
        <v>0</v>
      </c>
      <c r="BB34" s="39">
        <v>0</v>
      </c>
      <c r="BC34" s="39">
        <v>0</v>
      </c>
      <c r="BD34" s="39">
        <v>0</v>
      </c>
      <c r="BE34" s="39">
        <v>0</v>
      </c>
      <c r="BF34" s="39">
        <v>0</v>
      </c>
      <c r="BG34" s="39">
        <v>0</v>
      </c>
      <c r="BH34" s="39">
        <v>0</v>
      </c>
      <c r="BI34" s="39">
        <v>0</v>
      </c>
      <c r="BJ34" s="118">
        <v>0</v>
      </c>
      <c r="BK34" s="119">
        <v>0</v>
      </c>
      <c r="BL34" s="120">
        <v>0</v>
      </c>
      <c r="BM34" s="123">
        <v>0</v>
      </c>
    </row>
    <row r="35" spans="1:65" ht="25.5" customHeight="1">
      <c r="A35" s="99"/>
      <c r="B35" s="99"/>
      <c r="C35" s="99"/>
      <c r="D35" s="15" t="s">
        <v>229</v>
      </c>
      <c r="E35" s="39">
        <v>212407</v>
      </c>
      <c r="F35" s="39">
        <v>0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9">
        <v>0</v>
      </c>
      <c r="Q35" s="118">
        <v>0</v>
      </c>
      <c r="R35" s="119">
        <v>0</v>
      </c>
      <c r="S35" s="120">
        <v>0</v>
      </c>
      <c r="T35" s="39">
        <v>0</v>
      </c>
      <c r="U35" s="39">
        <v>0</v>
      </c>
      <c r="V35" s="39">
        <v>0</v>
      </c>
      <c r="W35" s="39">
        <v>0</v>
      </c>
      <c r="X35" s="39">
        <v>0</v>
      </c>
      <c r="Y35" s="39">
        <v>0</v>
      </c>
      <c r="Z35" s="39">
        <v>0</v>
      </c>
      <c r="AA35" s="39">
        <v>212407</v>
      </c>
      <c r="AB35" s="39">
        <v>196068</v>
      </c>
      <c r="AC35" s="39">
        <v>16339</v>
      </c>
      <c r="AD35" s="123">
        <v>0</v>
      </c>
      <c r="AE35" s="123">
        <v>0</v>
      </c>
      <c r="AF35" s="123">
        <v>0</v>
      </c>
      <c r="AG35" s="123">
        <v>0</v>
      </c>
      <c r="AH35" s="123">
        <v>0</v>
      </c>
      <c r="AI35" s="123">
        <v>0</v>
      </c>
      <c r="AJ35" s="123">
        <v>0</v>
      </c>
      <c r="AK35" s="123">
        <v>0</v>
      </c>
      <c r="AL35" s="123">
        <v>0</v>
      </c>
      <c r="AM35" s="123">
        <v>0</v>
      </c>
      <c r="AN35" s="123">
        <v>0</v>
      </c>
      <c r="AO35" s="39">
        <v>0</v>
      </c>
      <c r="AP35" s="39">
        <v>0</v>
      </c>
      <c r="AQ35" s="39">
        <v>0</v>
      </c>
      <c r="AR35" s="39">
        <v>0</v>
      </c>
      <c r="AS35" s="39">
        <v>0</v>
      </c>
      <c r="AT35" s="39">
        <v>0</v>
      </c>
      <c r="AU35" s="39">
        <v>0</v>
      </c>
      <c r="AV35" s="39">
        <v>0</v>
      </c>
      <c r="AW35" s="39">
        <v>0</v>
      </c>
      <c r="AX35" s="39">
        <v>0</v>
      </c>
      <c r="AY35" s="39">
        <v>0</v>
      </c>
      <c r="AZ35" s="39">
        <v>0</v>
      </c>
      <c r="BA35" s="39">
        <v>0</v>
      </c>
      <c r="BB35" s="39">
        <v>0</v>
      </c>
      <c r="BC35" s="39">
        <v>0</v>
      </c>
      <c r="BD35" s="39">
        <v>0</v>
      </c>
      <c r="BE35" s="39">
        <v>0</v>
      </c>
      <c r="BF35" s="39">
        <v>0</v>
      </c>
      <c r="BG35" s="39">
        <v>0</v>
      </c>
      <c r="BH35" s="39">
        <v>0</v>
      </c>
      <c r="BI35" s="39">
        <v>0</v>
      </c>
      <c r="BJ35" s="118">
        <v>0</v>
      </c>
      <c r="BK35" s="119">
        <v>0</v>
      </c>
      <c r="BL35" s="120">
        <v>0</v>
      </c>
      <c r="BM35" s="123">
        <v>0</v>
      </c>
    </row>
    <row r="36" spans="1:65" ht="25.5" customHeight="1">
      <c r="A36" s="99" t="s">
        <v>142</v>
      </c>
      <c r="B36" s="99" t="s">
        <v>143</v>
      </c>
      <c r="C36" s="99" t="s">
        <v>144</v>
      </c>
      <c r="D36" s="15" t="s">
        <v>300</v>
      </c>
      <c r="E36" s="39">
        <v>212407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  <c r="Q36" s="118">
        <v>0</v>
      </c>
      <c r="R36" s="119">
        <v>0</v>
      </c>
      <c r="S36" s="120">
        <v>0</v>
      </c>
      <c r="T36" s="39">
        <v>0</v>
      </c>
      <c r="U36" s="39">
        <v>0</v>
      </c>
      <c r="V36" s="39">
        <v>0</v>
      </c>
      <c r="W36" s="39">
        <v>0</v>
      </c>
      <c r="X36" s="39">
        <v>0</v>
      </c>
      <c r="Y36" s="39">
        <v>0</v>
      </c>
      <c r="Z36" s="39">
        <v>0</v>
      </c>
      <c r="AA36" s="39">
        <v>212407</v>
      </c>
      <c r="AB36" s="39">
        <v>196068</v>
      </c>
      <c r="AC36" s="39">
        <v>16339</v>
      </c>
      <c r="AD36" s="123">
        <v>0</v>
      </c>
      <c r="AE36" s="123">
        <v>0</v>
      </c>
      <c r="AF36" s="123">
        <v>0</v>
      </c>
      <c r="AG36" s="123">
        <v>0</v>
      </c>
      <c r="AH36" s="123">
        <v>0</v>
      </c>
      <c r="AI36" s="123">
        <v>0</v>
      </c>
      <c r="AJ36" s="123">
        <v>0</v>
      </c>
      <c r="AK36" s="123">
        <v>0</v>
      </c>
      <c r="AL36" s="123">
        <v>0</v>
      </c>
      <c r="AM36" s="123">
        <v>0</v>
      </c>
      <c r="AN36" s="123">
        <v>0</v>
      </c>
      <c r="AO36" s="39">
        <v>0</v>
      </c>
      <c r="AP36" s="39">
        <v>0</v>
      </c>
      <c r="AQ36" s="39">
        <v>0</v>
      </c>
      <c r="AR36" s="39">
        <v>0</v>
      </c>
      <c r="AS36" s="39">
        <v>0</v>
      </c>
      <c r="AT36" s="39">
        <v>0</v>
      </c>
      <c r="AU36" s="39">
        <v>0</v>
      </c>
      <c r="AV36" s="39">
        <v>0</v>
      </c>
      <c r="AW36" s="39">
        <v>0</v>
      </c>
      <c r="AX36" s="39">
        <v>0</v>
      </c>
      <c r="AY36" s="39">
        <v>0</v>
      </c>
      <c r="AZ36" s="39">
        <v>0</v>
      </c>
      <c r="BA36" s="39">
        <v>0</v>
      </c>
      <c r="BB36" s="39">
        <v>0</v>
      </c>
      <c r="BC36" s="39">
        <v>0</v>
      </c>
      <c r="BD36" s="39">
        <v>0</v>
      </c>
      <c r="BE36" s="39">
        <v>0</v>
      </c>
      <c r="BF36" s="39">
        <v>0</v>
      </c>
      <c r="BG36" s="39">
        <v>0</v>
      </c>
      <c r="BH36" s="39">
        <v>0</v>
      </c>
      <c r="BI36" s="39">
        <v>0</v>
      </c>
      <c r="BJ36" s="118">
        <v>0</v>
      </c>
      <c r="BK36" s="119">
        <v>0</v>
      </c>
      <c r="BL36" s="120">
        <v>0</v>
      </c>
      <c r="BM36" s="123">
        <v>0</v>
      </c>
    </row>
    <row r="37" spans="1:65" ht="25.5" customHeight="1">
      <c r="A37" s="99"/>
      <c r="B37" s="99"/>
      <c r="C37" s="99"/>
      <c r="D37" s="15" t="s">
        <v>230</v>
      </c>
      <c r="E37" s="39">
        <v>941993</v>
      </c>
      <c r="F37" s="39">
        <v>0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39">
        <v>0</v>
      </c>
      <c r="O37" s="39">
        <v>0</v>
      </c>
      <c r="P37" s="39">
        <v>0</v>
      </c>
      <c r="Q37" s="118">
        <v>0</v>
      </c>
      <c r="R37" s="119">
        <v>0</v>
      </c>
      <c r="S37" s="120">
        <v>0</v>
      </c>
      <c r="T37" s="39">
        <v>0</v>
      </c>
      <c r="U37" s="39">
        <v>0</v>
      </c>
      <c r="V37" s="39">
        <v>0</v>
      </c>
      <c r="W37" s="39">
        <v>0</v>
      </c>
      <c r="X37" s="39">
        <v>0</v>
      </c>
      <c r="Y37" s="39">
        <v>0</v>
      </c>
      <c r="Z37" s="39">
        <v>0</v>
      </c>
      <c r="AA37" s="39">
        <v>941993</v>
      </c>
      <c r="AB37" s="39">
        <v>869532</v>
      </c>
      <c r="AC37" s="39">
        <v>72461</v>
      </c>
      <c r="AD37" s="123">
        <v>0</v>
      </c>
      <c r="AE37" s="123">
        <v>0</v>
      </c>
      <c r="AF37" s="123">
        <v>0</v>
      </c>
      <c r="AG37" s="123">
        <v>0</v>
      </c>
      <c r="AH37" s="123">
        <v>0</v>
      </c>
      <c r="AI37" s="123">
        <v>0</v>
      </c>
      <c r="AJ37" s="123">
        <v>0</v>
      </c>
      <c r="AK37" s="123">
        <v>0</v>
      </c>
      <c r="AL37" s="123">
        <v>0</v>
      </c>
      <c r="AM37" s="123">
        <v>0</v>
      </c>
      <c r="AN37" s="123">
        <v>0</v>
      </c>
      <c r="AO37" s="39">
        <v>0</v>
      </c>
      <c r="AP37" s="39">
        <v>0</v>
      </c>
      <c r="AQ37" s="39">
        <v>0</v>
      </c>
      <c r="AR37" s="39">
        <v>0</v>
      </c>
      <c r="AS37" s="39">
        <v>0</v>
      </c>
      <c r="AT37" s="39">
        <v>0</v>
      </c>
      <c r="AU37" s="39">
        <v>0</v>
      </c>
      <c r="AV37" s="39">
        <v>0</v>
      </c>
      <c r="AW37" s="39">
        <v>0</v>
      </c>
      <c r="AX37" s="39">
        <v>0</v>
      </c>
      <c r="AY37" s="39">
        <v>0</v>
      </c>
      <c r="AZ37" s="39">
        <v>0</v>
      </c>
      <c r="BA37" s="39">
        <v>0</v>
      </c>
      <c r="BB37" s="39">
        <v>0</v>
      </c>
      <c r="BC37" s="39">
        <v>0</v>
      </c>
      <c r="BD37" s="39">
        <v>0</v>
      </c>
      <c r="BE37" s="39">
        <v>0</v>
      </c>
      <c r="BF37" s="39">
        <v>0</v>
      </c>
      <c r="BG37" s="39">
        <v>0</v>
      </c>
      <c r="BH37" s="39">
        <v>0</v>
      </c>
      <c r="BI37" s="39">
        <v>0</v>
      </c>
      <c r="BJ37" s="118">
        <v>0</v>
      </c>
      <c r="BK37" s="119">
        <v>0</v>
      </c>
      <c r="BL37" s="120">
        <v>0</v>
      </c>
      <c r="BM37" s="123">
        <v>0</v>
      </c>
    </row>
    <row r="38" spans="1:65" ht="25.5" customHeight="1">
      <c r="A38" s="99" t="s">
        <v>142</v>
      </c>
      <c r="B38" s="99" t="s">
        <v>143</v>
      </c>
      <c r="C38" s="99" t="s">
        <v>144</v>
      </c>
      <c r="D38" s="15" t="s">
        <v>303</v>
      </c>
      <c r="E38" s="39">
        <v>941993</v>
      </c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39">
        <v>0</v>
      </c>
      <c r="P38" s="39">
        <v>0</v>
      </c>
      <c r="Q38" s="118">
        <v>0</v>
      </c>
      <c r="R38" s="119">
        <v>0</v>
      </c>
      <c r="S38" s="120">
        <v>0</v>
      </c>
      <c r="T38" s="39">
        <v>0</v>
      </c>
      <c r="U38" s="39">
        <v>0</v>
      </c>
      <c r="V38" s="39">
        <v>0</v>
      </c>
      <c r="W38" s="39">
        <v>0</v>
      </c>
      <c r="X38" s="39">
        <v>0</v>
      </c>
      <c r="Y38" s="39">
        <v>0</v>
      </c>
      <c r="Z38" s="39">
        <v>0</v>
      </c>
      <c r="AA38" s="39">
        <v>941993</v>
      </c>
      <c r="AB38" s="39">
        <v>869532</v>
      </c>
      <c r="AC38" s="39">
        <v>72461</v>
      </c>
      <c r="AD38" s="123">
        <v>0</v>
      </c>
      <c r="AE38" s="123">
        <v>0</v>
      </c>
      <c r="AF38" s="123">
        <v>0</v>
      </c>
      <c r="AG38" s="123">
        <v>0</v>
      </c>
      <c r="AH38" s="123">
        <v>0</v>
      </c>
      <c r="AI38" s="123">
        <v>0</v>
      </c>
      <c r="AJ38" s="123">
        <v>0</v>
      </c>
      <c r="AK38" s="123">
        <v>0</v>
      </c>
      <c r="AL38" s="123">
        <v>0</v>
      </c>
      <c r="AM38" s="123">
        <v>0</v>
      </c>
      <c r="AN38" s="123">
        <v>0</v>
      </c>
      <c r="AO38" s="39">
        <v>0</v>
      </c>
      <c r="AP38" s="39">
        <v>0</v>
      </c>
      <c r="AQ38" s="39">
        <v>0</v>
      </c>
      <c r="AR38" s="39">
        <v>0</v>
      </c>
      <c r="AS38" s="39">
        <v>0</v>
      </c>
      <c r="AT38" s="39">
        <v>0</v>
      </c>
      <c r="AU38" s="39">
        <v>0</v>
      </c>
      <c r="AV38" s="39">
        <v>0</v>
      </c>
      <c r="AW38" s="39">
        <v>0</v>
      </c>
      <c r="AX38" s="39">
        <v>0</v>
      </c>
      <c r="AY38" s="39">
        <v>0</v>
      </c>
      <c r="AZ38" s="39">
        <v>0</v>
      </c>
      <c r="BA38" s="39">
        <v>0</v>
      </c>
      <c r="BB38" s="39">
        <v>0</v>
      </c>
      <c r="BC38" s="39">
        <v>0</v>
      </c>
      <c r="BD38" s="39">
        <v>0</v>
      </c>
      <c r="BE38" s="39">
        <v>0</v>
      </c>
      <c r="BF38" s="39">
        <v>0</v>
      </c>
      <c r="BG38" s="39">
        <v>0</v>
      </c>
      <c r="BH38" s="39">
        <v>0</v>
      </c>
      <c r="BI38" s="39">
        <v>0</v>
      </c>
      <c r="BJ38" s="118">
        <v>0</v>
      </c>
      <c r="BK38" s="119">
        <v>0</v>
      </c>
      <c r="BL38" s="120">
        <v>0</v>
      </c>
      <c r="BM38" s="123">
        <v>0</v>
      </c>
    </row>
    <row r="39" spans="1:65" ht="25.5" customHeight="1">
      <c r="A39" s="99" t="s">
        <v>173</v>
      </c>
      <c r="B39" s="99"/>
      <c r="C39" s="99"/>
      <c r="D39" s="15" t="s">
        <v>311</v>
      </c>
      <c r="E39" s="39">
        <v>209714.13</v>
      </c>
      <c r="F39" s="39">
        <v>180028.45</v>
      </c>
      <c r="G39" s="39">
        <v>49284</v>
      </c>
      <c r="H39" s="39">
        <v>48480</v>
      </c>
      <c r="I39" s="39">
        <v>0</v>
      </c>
      <c r="J39" s="39">
        <v>0</v>
      </c>
      <c r="K39" s="39">
        <v>4107</v>
      </c>
      <c r="L39" s="39">
        <v>8147</v>
      </c>
      <c r="M39" s="39">
        <v>52010.45</v>
      </c>
      <c r="N39" s="39">
        <v>1270.93</v>
      </c>
      <c r="O39" s="39">
        <v>7821.12</v>
      </c>
      <c r="P39" s="39">
        <v>0</v>
      </c>
      <c r="Q39" s="118">
        <v>29329.2</v>
      </c>
      <c r="R39" s="119">
        <v>12709.32</v>
      </c>
      <c r="S39" s="120">
        <v>391.06</v>
      </c>
      <c r="T39" s="39">
        <v>488.82</v>
      </c>
      <c r="U39" s="39">
        <v>0</v>
      </c>
      <c r="V39" s="39">
        <v>13000</v>
      </c>
      <c r="W39" s="39">
        <v>5000</v>
      </c>
      <c r="X39" s="39">
        <v>0</v>
      </c>
      <c r="Y39" s="39">
        <v>0</v>
      </c>
      <c r="Z39" s="39">
        <v>0</v>
      </c>
      <c r="AA39" s="39">
        <v>10700</v>
      </c>
      <c r="AB39" s="39">
        <v>0</v>
      </c>
      <c r="AC39" s="39">
        <v>0</v>
      </c>
      <c r="AD39" s="123">
        <v>0</v>
      </c>
      <c r="AE39" s="123">
        <v>0</v>
      </c>
      <c r="AF39" s="123">
        <v>0</v>
      </c>
      <c r="AG39" s="123">
        <v>0</v>
      </c>
      <c r="AH39" s="123">
        <v>0</v>
      </c>
      <c r="AI39" s="123">
        <v>0</v>
      </c>
      <c r="AJ39" s="123">
        <v>0</v>
      </c>
      <c r="AK39" s="123">
        <v>0</v>
      </c>
      <c r="AL39" s="123">
        <v>10000</v>
      </c>
      <c r="AM39" s="123">
        <v>700</v>
      </c>
      <c r="AN39" s="123">
        <v>0</v>
      </c>
      <c r="AO39" s="39">
        <v>18985.68</v>
      </c>
      <c r="AP39" s="39">
        <v>985.68</v>
      </c>
      <c r="AQ39" s="39">
        <v>0</v>
      </c>
      <c r="AR39" s="39">
        <v>0</v>
      </c>
      <c r="AS39" s="39">
        <v>0</v>
      </c>
      <c r="AT39" s="39">
        <v>0</v>
      </c>
      <c r="AU39" s="39">
        <v>0</v>
      </c>
      <c r="AV39" s="39">
        <v>985.68</v>
      </c>
      <c r="AW39" s="39">
        <v>0</v>
      </c>
      <c r="AX39" s="39">
        <v>0</v>
      </c>
      <c r="AY39" s="39">
        <v>0</v>
      </c>
      <c r="AZ39" s="39">
        <v>0</v>
      </c>
      <c r="BA39" s="39">
        <v>0</v>
      </c>
      <c r="BB39" s="39">
        <v>0</v>
      </c>
      <c r="BC39" s="39">
        <v>0</v>
      </c>
      <c r="BD39" s="39">
        <v>0</v>
      </c>
      <c r="BE39" s="39">
        <v>0</v>
      </c>
      <c r="BF39" s="39">
        <v>0</v>
      </c>
      <c r="BG39" s="39">
        <v>0</v>
      </c>
      <c r="BH39" s="39">
        <v>0</v>
      </c>
      <c r="BI39" s="39">
        <v>0</v>
      </c>
      <c r="BJ39" s="118">
        <v>0</v>
      </c>
      <c r="BK39" s="119">
        <v>18000</v>
      </c>
      <c r="BL39" s="120">
        <v>0</v>
      </c>
      <c r="BM39" s="123">
        <v>0</v>
      </c>
    </row>
    <row r="40" spans="1:65" ht="25.5" customHeight="1">
      <c r="A40" s="99"/>
      <c r="B40" s="99" t="s">
        <v>175</v>
      </c>
      <c r="C40" s="99"/>
      <c r="D40" s="15" t="s">
        <v>312</v>
      </c>
      <c r="E40" s="39">
        <v>209714.13</v>
      </c>
      <c r="F40" s="39">
        <v>180028.45</v>
      </c>
      <c r="G40" s="39">
        <v>49284</v>
      </c>
      <c r="H40" s="39">
        <v>48480</v>
      </c>
      <c r="I40" s="39">
        <v>0</v>
      </c>
      <c r="J40" s="39">
        <v>0</v>
      </c>
      <c r="K40" s="39">
        <v>4107</v>
      </c>
      <c r="L40" s="39">
        <v>8147</v>
      </c>
      <c r="M40" s="39">
        <v>52010.45</v>
      </c>
      <c r="N40" s="39">
        <v>1270.93</v>
      </c>
      <c r="O40" s="39">
        <v>7821.12</v>
      </c>
      <c r="P40" s="39">
        <v>0</v>
      </c>
      <c r="Q40" s="118">
        <v>29329.2</v>
      </c>
      <c r="R40" s="119">
        <v>12709.32</v>
      </c>
      <c r="S40" s="120">
        <v>391.06</v>
      </c>
      <c r="T40" s="39">
        <v>488.82</v>
      </c>
      <c r="U40" s="39">
        <v>0</v>
      </c>
      <c r="V40" s="39">
        <v>13000</v>
      </c>
      <c r="W40" s="39">
        <v>5000</v>
      </c>
      <c r="X40" s="39">
        <v>0</v>
      </c>
      <c r="Y40" s="39">
        <v>0</v>
      </c>
      <c r="Z40" s="39">
        <v>0</v>
      </c>
      <c r="AA40" s="39">
        <v>10700</v>
      </c>
      <c r="AB40" s="39">
        <v>0</v>
      </c>
      <c r="AC40" s="39">
        <v>0</v>
      </c>
      <c r="AD40" s="123">
        <v>0</v>
      </c>
      <c r="AE40" s="123">
        <v>0</v>
      </c>
      <c r="AF40" s="123">
        <v>0</v>
      </c>
      <c r="AG40" s="123">
        <v>0</v>
      </c>
      <c r="AH40" s="123">
        <v>0</v>
      </c>
      <c r="AI40" s="123">
        <v>0</v>
      </c>
      <c r="AJ40" s="123">
        <v>0</v>
      </c>
      <c r="AK40" s="123">
        <v>0</v>
      </c>
      <c r="AL40" s="123">
        <v>10000</v>
      </c>
      <c r="AM40" s="123">
        <v>700</v>
      </c>
      <c r="AN40" s="123">
        <v>0</v>
      </c>
      <c r="AO40" s="39">
        <v>18985.68</v>
      </c>
      <c r="AP40" s="39">
        <v>985.68</v>
      </c>
      <c r="AQ40" s="39">
        <v>0</v>
      </c>
      <c r="AR40" s="39">
        <v>0</v>
      </c>
      <c r="AS40" s="39">
        <v>0</v>
      </c>
      <c r="AT40" s="39">
        <v>0</v>
      </c>
      <c r="AU40" s="39">
        <v>0</v>
      </c>
      <c r="AV40" s="39">
        <v>985.68</v>
      </c>
      <c r="AW40" s="39">
        <v>0</v>
      </c>
      <c r="AX40" s="39">
        <v>0</v>
      </c>
      <c r="AY40" s="39">
        <v>0</v>
      </c>
      <c r="AZ40" s="39">
        <v>0</v>
      </c>
      <c r="BA40" s="39">
        <v>0</v>
      </c>
      <c r="BB40" s="39">
        <v>0</v>
      </c>
      <c r="BC40" s="39">
        <v>0</v>
      </c>
      <c r="BD40" s="39">
        <v>0</v>
      </c>
      <c r="BE40" s="39">
        <v>0</v>
      </c>
      <c r="BF40" s="39">
        <v>0</v>
      </c>
      <c r="BG40" s="39">
        <v>0</v>
      </c>
      <c r="BH40" s="39">
        <v>0</v>
      </c>
      <c r="BI40" s="39">
        <v>0</v>
      </c>
      <c r="BJ40" s="118">
        <v>0</v>
      </c>
      <c r="BK40" s="119">
        <v>18000</v>
      </c>
      <c r="BL40" s="120">
        <v>0</v>
      </c>
      <c r="BM40" s="123">
        <v>0</v>
      </c>
    </row>
    <row r="41" spans="1:65" ht="25.5" customHeight="1">
      <c r="A41" s="99"/>
      <c r="B41" s="99"/>
      <c r="C41" s="99" t="s">
        <v>158</v>
      </c>
      <c r="D41" s="15" t="s">
        <v>313</v>
      </c>
      <c r="E41" s="39">
        <v>209714.13</v>
      </c>
      <c r="F41" s="39">
        <v>180028.45</v>
      </c>
      <c r="G41" s="39">
        <v>49284</v>
      </c>
      <c r="H41" s="39">
        <v>48480</v>
      </c>
      <c r="I41" s="39">
        <v>0</v>
      </c>
      <c r="J41" s="39">
        <v>0</v>
      </c>
      <c r="K41" s="39">
        <v>4107</v>
      </c>
      <c r="L41" s="39">
        <v>8147</v>
      </c>
      <c r="M41" s="39">
        <v>52010.45</v>
      </c>
      <c r="N41" s="39">
        <v>1270.93</v>
      </c>
      <c r="O41" s="39">
        <v>7821.12</v>
      </c>
      <c r="P41" s="39">
        <v>0</v>
      </c>
      <c r="Q41" s="118">
        <v>29329.2</v>
      </c>
      <c r="R41" s="119">
        <v>12709.32</v>
      </c>
      <c r="S41" s="120">
        <v>391.06</v>
      </c>
      <c r="T41" s="39">
        <v>488.82</v>
      </c>
      <c r="U41" s="39">
        <v>0</v>
      </c>
      <c r="V41" s="39">
        <v>13000</v>
      </c>
      <c r="W41" s="39">
        <v>5000</v>
      </c>
      <c r="X41" s="39">
        <v>0</v>
      </c>
      <c r="Y41" s="39">
        <v>0</v>
      </c>
      <c r="Z41" s="39">
        <v>0</v>
      </c>
      <c r="AA41" s="39">
        <v>10700</v>
      </c>
      <c r="AB41" s="39">
        <v>0</v>
      </c>
      <c r="AC41" s="39">
        <v>0</v>
      </c>
      <c r="AD41" s="123">
        <v>0</v>
      </c>
      <c r="AE41" s="123">
        <v>0</v>
      </c>
      <c r="AF41" s="123">
        <v>0</v>
      </c>
      <c r="AG41" s="123">
        <v>0</v>
      </c>
      <c r="AH41" s="123">
        <v>0</v>
      </c>
      <c r="AI41" s="123">
        <v>0</v>
      </c>
      <c r="AJ41" s="123">
        <v>0</v>
      </c>
      <c r="AK41" s="123">
        <v>0</v>
      </c>
      <c r="AL41" s="123">
        <v>10000</v>
      </c>
      <c r="AM41" s="123">
        <v>700</v>
      </c>
      <c r="AN41" s="123">
        <v>0</v>
      </c>
      <c r="AO41" s="39">
        <v>18985.68</v>
      </c>
      <c r="AP41" s="39">
        <v>985.68</v>
      </c>
      <c r="AQ41" s="39">
        <v>0</v>
      </c>
      <c r="AR41" s="39">
        <v>0</v>
      </c>
      <c r="AS41" s="39">
        <v>0</v>
      </c>
      <c r="AT41" s="39">
        <v>0</v>
      </c>
      <c r="AU41" s="39">
        <v>0</v>
      </c>
      <c r="AV41" s="39">
        <v>985.68</v>
      </c>
      <c r="AW41" s="39">
        <v>0</v>
      </c>
      <c r="AX41" s="39">
        <v>0</v>
      </c>
      <c r="AY41" s="39">
        <v>0</v>
      </c>
      <c r="AZ41" s="39">
        <v>0</v>
      </c>
      <c r="BA41" s="39">
        <v>0</v>
      </c>
      <c r="BB41" s="39">
        <v>0</v>
      </c>
      <c r="BC41" s="39">
        <v>0</v>
      </c>
      <c r="BD41" s="39">
        <v>0</v>
      </c>
      <c r="BE41" s="39">
        <v>0</v>
      </c>
      <c r="BF41" s="39">
        <v>0</v>
      </c>
      <c r="BG41" s="39">
        <v>0</v>
      </c>
      <c r="BH41" s="39">
        <v>0</v>
      </c>
      <c r="BI41" s="39">
        <v>0</v>
      </c>
      <c r="BJ41" s="118">
        <v>0</v>
      </c>
      <c r="BK41" s="119">
        <v>18000</v>
      </c>
      <c r="BL41" s="120">
        <v>0</v>
      </c>
      <c r="BM41" s="123">
        <v>0</v>
      </c>
    </row>
    <row r="42" spans="1:65" ht="25.5" customHeight="1">
      <c r="A42" s="99"/>
      <c r="B42" s="99"/>
      <c r="C42" s="99"/>
      <c r="D42" s="15" t="s">
        <v>298</v>
      </c>
      <c r="E42" s="39">
        <v>209714.13</v>
      </c>
      <c r="F42" s="39">
        <v>180028.45</v>
      </c>
      <c r="G42" s="39">
        <v>49284</v>
      </c>
      <c r="H42" s="39">
        <v>48480</v>
      </c>
      <c r="I42" s="39">
        <v>0</v>
      </c>
      <c r="J42" s="39">
        <v>0</v>
      </c>
      <c r="K42" s="39">
        <v>4107</v>
      </c>
      <c r="L42" s="39">
        <v>8147</v>
      </c>
      <c r="M42" s="39">
        <v>52010.45</v>
      </c>
      <c r="N42" s="39">
        <v>1270.93</v>
      </c>
      <c r="O42" s="39">
        <v>7821.12</v>
      </c>
      <c r="P42" s="39">
        <v>0</v>
      </c>
      <c r="Q42" s="118">
        <v>29329.2</v>
      </c>
      <c r="R42" s="119">
        <v>12709.32</v>
      </c>
      <c r="S42" s="120">
        <v>391.06</v>
      </c>
      <c r="T42" s="39">
        <v>488.82</v>
      </c>
      <c r="U42" s="39">
        <v>0</v>
      </c>
      <c r="V42" s="39">
        <v>13000</v>
      </c>
      <c r="W42" s="39">
        <v>5000</v>
      </c>
      <c r="X42" s="39">
        <v>0</v>
      </c>
      <c r="Y42" s="39">
        <v>0</v>
      </c>
      <c r="Z42" s="39">
        <v>0</v>
      </c>
      <c r="AA42" s="39">
        <v>10700</v>
      </c>
      <c r="AB42" s="39">
        <v>0</v>
      </c>
      <c r="AC42" s="39">
        <v>0</v>
      </c>
      <c r="AD42" s="123">
        <v>0</v>
      </c>
      <c r="AE42" s="123">
        <v>0</v>
      </c>
      <c r="AF42" s="123">
        <v>0</v>
      </c>
      <c r="AG42" s="123">
        <v>0</v>
      </c>
      <c r="AH42" s="123">
        <v>0</v>
      </c>
      <c r="AI42" s="123">
        <v>0</v>
      </c>
      <c r="AJ42" s="123">
        <v>0</v>
      </c>
      <c r="AK42" s="123">
        <v>0</v>
      </c>
      <c r="AL42" s="123">
        <v>10000</v>
      </c>
      <c r="AM42" s="123">
        <v>700</v>
      </c>
      <c r="AN42" s="123">
        <v>0</v>
      </c>
      <c r="AO42" s="39">
        <v>18985.68</v>
      </c>
      <c r="AP42" s="39">
        <v>985.68</v>
      </c>
      <c r="AQ42" s="39">
        <v>0</v>
      </c>
      <c r="AR42" s="39">
        <v>0</v>
      </c>
      <c r="AS42" s="39">
        <v>0</v>
      </c>
      <c r="AT42" s="39">
        <v>0</v>
      </c>
      <c r="AU42" s="39">
        <v>0</v>
      </c>
      <c r="AV42" s="39">
        <v>985.68</v>
      </c>
      <c r="AW42" s="39">
        <v>0</v>
      </c>
      <c r="AX42" s="39">
        <v>0</v>
      </c>
      <c r="AY42" s="39">
        <v>0</v>
      </c>
      <c r="AZ42" s="39">
        <v>0</v>
      </c>
      <c r="BA42" s="39">
        <v>0</v>
      </c>
      <c r="BB42" s="39">
        <v>0</v>
      </c>
      <c r="BC42" s="39">
        <v>0</v>
      </c>
      <c r="BD42" s="39">
        <v>0</v>
      </c>
      <c r="BE42" s="39">
        <v>0</v>
      </c>
      <c r="BF42" s="39">
        <v>0</v>
      </c>
      <c r="BG42" s="39">
        <v>0</v>
      </c>
      <c r="BH42" s="39">
        <v>0</v>
      </c>
      <c r="BI42" s="39">
        <v>0</v>
      </c>
      <c r="BJ42" s="118">
        <v>0</v>
      </c>
      <c r="BK42" s="119">
        <v>18000</v>
      </c>
      <c r="BL42" s="120">
        <v>0</v>
      </c>
      <c r="BM42" s="123">
        <v>0</v>
      </c>
    </row>
    <row r="43" spans="1:65" ht="25.5" customHeight="1">
      <c r="A43" s="99"/>
      <c r="B43" s="99"/>
      <c r="C43" s="99"/>
      <c r="D43" s="15" t="s">
        <v>299</v>
      </c>
      <c r="E43" s="39">
        <v>209714.13</v>
      </c>
      <c r="F43" s="39">
        <v>180028.45</v>
      </c>
      <c r="G43" s="39">
        <v>49284</v>
      </c>
      <c r="H43" s="39">
        <v>48480</v>
      </c>
      <c r="I43" s="39">
        <v>0</v>
      </c>
      <c r="J43" s="39">
        <v>0</v>
      </c>
      <c r="K43" s="39">
        <v>4107</v>
      </c>
      <c r="L43" s="39">
        <v>8147</v>
      </c>
      <c r="M43" s="39">
        <v>52010.45</v>
      </c>
      <c r="N43" s="39">
        <v>1270.93</v>
      </c>
      <c r="O43" s="39">
        <v>7821.12</v>
      </c>
      <c r="P43" s="39">
        <v>0</v>
      </c>
      <c r="Q43" s="118">
        <v>29329.2</v>
      </c>
      <c r="R43" s="119">
        <v>12709.32</v>
      </c>
      <c r="S43" s="120">
        <v>391.06</v>
      </c>
      <c r="T43" s="39">
        <v>488.82</v>
      </c>
      <c r="U43" s="39">
        <v>0</v>
      </c>
      <c r="V43" s="39">
        <v>13000</v>
      </c>
      <c r="W43" s="39">
        <v>5000</v>
      </c>
      <c r="X43" s="39">
        <v>0</v>
      </c>
      <c r="Y43" s="39">
        <v>0</v>
      </c>
      <c r="Z43" s="39">
        <v>0</v>
      </c>
      <c r="AA43" s="39">
        <v>10700</v>
      </c>
      <c r="AB43" s="39">
        <v>0</v>
      </c>
      <c r="AC43" s="39">
        <v>0</v>
      </c>
      <c r="AD43" s="123">
        <v>0</v>
      </c>
      <c r="AE43" s="123">
        <v>0</v>
      </c>
      <c r="AF43" s="123">
        <v>0</v>
      </c>
      <c r="AG43" s="123">
        <v>0</v>
      </c>
      <c r="AH43" s="123">
        <v>0</v>
      </c>
      <c r="AI43" s="123">
        <v>0</v>
      </c>
      <c r="AJ43" s="123">
        <v>0</v>
      </c>
      <c r="AK43" s="123">
        <v>0</v>
      </c>
      <c r="AL43" s="123">
        <v>10000</v>
      </c>
      <c r="AM43" s="123">
        <v>700</v>
      </c>
      <c r="AN43" s="123">
        <v>0</v>
      </c>
      <c r="AO43" s="39">
        <v>18985.68</v>
      </c>
      <c r="AP43" s="39">
        <v>985.68</v>
      </c>
      <c r="AQ43" s="39">
        <v>0</v>
      </c>
      <c r="AR43" s="39">
        <v>0</v>
      </c>
      <c r="AS43" s="39">
        <v>0</v>
      </c>
      <c r="AT43" s="39">
        <v>0</v>
      </c>
      <c r="AU43" s="39">
        <v>0</v>
      </c>
      <c r="AV43" s="39">
        <v>985.68</v>
      </c>
      <c r="AW43" s="39">
        <v>0</v>
      </c>
      <c r="AX43" s="39">
        <v>0</v>
      </c>
      <c r="AY43" s="39">
        <v>0</v>
      </c>
      <c r="AZ43" s="39">
        <v>0</v>
      </c>
      <c r="BA43" s="39">
        <v>0</v>
      </c>
      <c r="BB43" s="39">
        <v>0</v>
      </c>
      <c r="BC43" s="39">
        <v>0</v>
      </c>
      <c r="BD43" s="39">
        <v>0</v>
      </c>
      <c r="BE43" s="39">
        <v>0</v>
      </c>
      <c r="BF43" s="39">
        <v>0</v>
      </c>
      <c r="BG43" s="39">
        <v>0</v>
      </c>
      <c r="BH43" s="39">
        <v>0</v>
      </c>
      <c r="BI43" s="39">
        <v>0</v>
      </c>
      <c r="BJ43" s="118">
        <v>0</v>
      </c>
      <c r="BK43" s="119">
        <v>18000</v>
      </c>
      <c r="BL43" s="120">
        <v>0</v>
      </c>
      <c r="BM43" s="123">
        <v>0</v>
      </c>
    </row>
    <row r="44" spans="1:65" ht="25.5" customHeight="1">
      <c r="A44" s="99"/>
      <c r="B44" s="99"/>
      <c r="C44" s="99"/>
      <c r="D44" s="15" t="s">
        <v>232</v>
      </c>
      <c r="E44" s="39">
        <v>209714.13</v>
      </c>
      <c r="F44" s="39">
        <v>180028.45</v>
      </c>
      <c r="G44" s="39">
        <v>49284</v>
      </c>
      <c r="H44" s="39">
        <v>48480</v>
      </c>
      <c r="I44" s="39">
        <v>0</v>
      </c>
      <c r="J44" s="39">
        <v>0</v>
      </c>
      <c r="K44" s="39">
        <v>4107</v>
      </c>
      <c r="L44" s="39">
        <v>8147</v>
      </c>
      <c r="M44" s="39">
        <v>52010.45</v>
      </c>
      <c r="N44" s="39">
        <v>1270.93</v>
      </c>
      <c r="O44" s="39">
        <v>7821.12</v>
      </c>
      <c r="P44" s="39">
        <v>0</v>
      </c>
      <c r="Q44" s="118">
        <v>29329.2</v>
      </c>
      <c r="R44" s="119">
        <v>12709.32</v>
      </c>
      <c r="S44" s="120">
        <v>391.06</v>
      </c>
      <c r="T44" s="39">
        <v>488.82</v>
      </c>
      <c r="U44" s="39">
        <v>0</v>
      </c>
      <c r="V44" s="39">
        <v>13000</v>
      </c>
      <c r="W44" s="39">
        <v>5000</v>
      </c>
      <c r="X44" s="39">
        <v>0</v>
      </c>
      <c r="Y44" s="39">
        <v>0</v>
      </c>
      <c r="Z44" s="39">
        <v>0</v>
      </c>
      <c r="AA44" s="39">
        <v>10700</v>
      </c>
      <c r="AB44" s="39">
        <v>0</v>
      </c>
      <c r="AC44" s="39">
        <v>0</v>
      </c>
      <c r="AD44" s="123">
        <v>0</v>
      </c>
      <c r="AE44" s="123">
        <v>0</v>
      </c>
      <c r="AF44" s="123">
        <v>0</v>
      </c>
      <c r="AG44" s="123">
        <v>0</v>
      </c>
      <c r="AH44" s="123">
        <v>0</v>
      </c>
      <c r="AI44" s="123">
        <v>0</v>
      </c>
      <c r="AJ44" s="123">
        <v>0</v>
      </c>
      <c r="AK44" s="123">
        <v>0</v>
      </c>
      <c r="AL44" s="123">
        <v>10000</v>
      </c>
      <c r="AM44" s="123">
        <v>700</v>
      </c>
      <c r="AN44" s="123">
        <v>0</v>
      </c>
      <c r="AO44" s="39">
        <v>18985.68</v>
      </c>
      <c r="AP44" s="39">
        <v>985.68</v>
      </c>
      <c r="AQ44" s="39">
        <v>0</v>
      </c>
      <c r="AR44" s="39">
        <v>0</v>
      </c>
      <c r="AS44" s="39">
        <v>0</v>
      </c>
      <c r="AT44" s="39">
        <v>0</v>
      </c>
      <c r="AU44" s="39">
        <v>0</v>
      </c>
      <c r="AV44" s="39">
        <v>985.68</v>
      </c>
      <c r="AW44" s="39">
        <v>0</v>
      </c>
      <c r="AX44" s="39">
        <v>0</v>
      </c>
      <c r="AY44" s="39">
        <v>0</v>
      </c>
      <c r="AZ44" s="39">
        <v>0</v>
      </c>
      <c r="BA44" s="39">
        <v>0</v>
      </c>
      <c r="BB44" s="39">
        <v>0</v>
      </c>
      <c r="BC44" s="39">
        <v>0</v>
      </c>
      <c r="BD44" s="39">
        <v>0</v>
      </c>
      <c r="BE44" s="39">
        <v>0</v>
      </c>
      <c r="BF44" s="39">
        <v>0</v>
      </c>
      <c r="BG44" s="39">
        <v>0</v>
      </c>
      <c r="BH44" s="39">
        <v>0</v>
      </c>
      <c r="BI44" s="39">
        <v>0</v>
      </c>
      <c r="BJ44" s="118">
        <v>0</v>
      </c>
      <c r="BK44" s="119">
        <v>18000</v>
      </c>
      <c r="BL44" s="120">
        <v>0</v>
      </c>
      <c r="BM44" s="123">
        <v>0</v>
      </c>
    </row>
    <row r="45" spans="1:65" ht="25.5" customHeight="1">
      <c r="A45" s="99" t="s">
        <v>178</v>
      </c>
      <c r="B45" s="99" t="s">
        <v>179</v>
      </c>
      <c r="C45" s="99" t="s">
        <v>161</v>
      </c>
      <c r="D45" s="15" t="s">
        <v>314</v>
      </c>
      <c r="E45" s="39">
        <v>209714.13</v>
      </c>
      <c r="F45" s="39">
        <v>180028.45</v>
      </c>
      <c r="G45" s="39">
        <v>49284</v>
      </c>
      <c r="H45" s="39">
        <v>48480</v>
      </c>
      <c r="I45" s="39">
        <v>0</v>
      </c>
      <c r="J45" s="39">
        <v>0</v>
      </c>
      <c r="K45" s="39">
        <v>4107</v>
      </c>
      <c r="L45" s="39">
        <v>8147</v>
      </c>
      <c r="M45" s="39">
        <v>52010.45</v>
      </c>
      <c r="N45" s="39">
        <v>1270.93</v>
      </c>
      <c r="O45" s="39">
        <v>7821.12</v>
      </c>
      <c r="P45" s="39">
        <v>0</v>
      </c>
      <c r="Q45" s="118">
        <v>29329.2</v>
      </c>
      <c r="R45" s="119">
        <v>12709.32</v>
      </c>
      <c r="S45" s="120">
        <v>391.06</v>
      </c>
      <c r="T45" s="39">
        <v>488.82</v>
      </c>
      <c r="U45" s="39">
        <v>0</v>
      </c>
      <c r="V45" s="39">
        <v>13000</v>
      </c>
      <c r="W45" s="39">
        <v>5000</v>
      </c>
      <c r="X45" s="39">
        <v>0</v>
      </c>
      <c r="Y45" s="39">
        <v>0</v>
      </c>
      <c r="Z45" s="39">
        <v>0</v>
      </c>
      <c r="AA45" s="39">
        <v>10700</v>
      </c>
      <c r="AB45" s="39">
        <v>0</v>
      </c>
      <c r="AC45" s="39">
        <v>0</v>
      </c>
      <c r="AD45" s="123">
        <v>0</v>
      </c>
      <c r="AE45" s="123">
        <v>0</v>
      </c>
      <c r="AF45" s="123">
        <v>0</v>
      </c>
      <c r="AG45" s="123">
        <v>0</v>
      </c>
      <c r="AH45" s="123">
        <v>0</v>
      </c>
      <c r="AI45" s="123">
        <v>0</v>
      </c>
      <c r="AJ45" s="123">
        <v>0</v>
      </c>
      <c r="AK45" s="123">
        <v>0</v>
      </c>
      <c r="AL45" s="123">
        <v>10000</v>
      </c>
      <c r="AM45" s="123">
        <v>700</v>
      </c>
      <c r="AN45" s="123">
        <v>0</v>
      </c>
      <c r="AO45" s="39">
        <v>18985.68</v>
      </c>
      <c r="AP45" s="39">
        <v>985.68</v>
      </c>
      <c r="AQ45" s="39">
        <v>0</v>
      </c>
      <c r="AR45" s="39">
        <v>0</v>
      </c>
      <c r="AS45" s="39">
        <v>0</v>
      </c>
      <c r="AT45" s="39">
        <v>0</v>
      </c>
      <c r="AU45" s="39">
        <v>0</v>
      </c>
      <c r="AV45" s="39">
        <v>985.68</v>
      </c>
      <c r="AW45" s="39">
        <v>0</v>
      </c>
      <c r="AX45" s="39">
        <v>0</v>
      </c>
      <c r="AY45" s="39">
        <v>0</v>
      </c>
      <c r="AZ45" s="39">
        <v>0</v>
      </c>
      <c r="BA45" s="39">
        <v>0</v>
      </c>
      <c r="BB45" s="39">
        <v>0</v>
      </c>
      <c r="BC45" s="39">
        <v>0</v>
      </c>
      <c r="BD45" s="39">
        <v>0</v>
      </c>
      <c r="BE45" s="39">
        <v>0</v>
      </c>
      <c r="BF45" s="39">
        <v>0</v>
      </c>
      <c r="BG45" s="39">
        <v>0</v>
      </c>
      <c r="BH45" s="39">
        <v>0</v>
      </c>
      <c r="BI45" s="39">
        <v>0</v>
      </c>
      <c r="BJ45" s="118">
        <v>0</v>
      </c>
      <c r="BK45" s="119">
        <v>18000</v>
      </c>
      <c r="BL45" s="120">
        <v>0</v>
      </c>
      <c r="BM45" s="123">
        <v>0</v>
      </c>
    </row>
    <row r="46" spans="1:65" ht="25.5" customHeight="1">
      <c r="A46" s="99" t="s">
        <v>146</v>
      </c>
      <c r="B46" s="99"/>
      <c r="C46" s="99"/>
      <c r="D46" s="15" t="s">
        <v>315</v>
      </c>
      <c r="E46" s="39">
        <v>294410.16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  <c r="N46" s="39">
        <v>0</v>
      </c>
      <c r="O46" s="39">
        <v>0</v>
      </c>
      <c r="P46" s="39">
        <v>0</v>
      </c>
      <c r="Q46" s="118">
        <v>0</v>
      </c>
      <c r="R46" s="119">
        <v>0</v>
      </c>
      <c r="S46" s="120">
        <v>0</v>
      </c>
      <c r="T46" s="39">
        <v>0</v>
      </c>
      <c r="U46" s="39">
        <v>0</v>
      </c>
      <c r="V46" s="39">
        <v>0</v>
      </c>
      <c r="W46" s="39">
        <v>0</v>
      </c>
      <c r="X46" s="39">
        <v>0</v>
      </c>
      <c r="Y46" s="39">
        <v>0</v>
      </c>
      <c r="Z46" s="39">
        <v>0</v>
      </c>
      <c r="AA46" s="39">
        <v>294410.16</v>
      </c>
      <c r="AB46" s="39">
        <v>0</v>
      </c>
      <c r="AC46" s="39">
        <v>0</v>
      </c>
      <c r="AD46" s="123">
        <v>172034.16</v>
      </c>
      <c r="AE46" s="123">
        <v>122376</v>
      </c>
      <c r="AF46" s="123">
        <v>0</v>
      </c>
      <c r="AG46" s="123">
        <v>0</v>
      </c>
      <c r="AH46" s="123">
        <v>0</v>
      </c>
      <c r="AI46" s="123">
        <v>0</v>
      </c>
      <c r="AJ46" s="123">
        <v>0</v>
      </c>
      <c r="AK46" s="123">
        <v>0</v>
      </c>
      <c r="AL46" s="123">
        <v>0</v>
      </c>
      <c r="AM46" s="123">
        <v>0</v>
      </c>
      <c r="AN46" s="123">
        <v>0</v>
      </c>
      <c r="AO46" s="39">
        <v>0</v>
      </c>
      <c r="AP46" s="39">
        <v>0</v>
      </c>
      <c r="AQ46" s="39">
        <v>0</v>
      </c>
      <c r="AR46" s="39">
        <v>0</v>
      </c>
      <c r="AS46" s="39">
        <v>0</v>
      </c>
      <c r="AT46" s="39">
        <v>0</v>
      </c>
      <c r="AU46" s="39">
        <v>0</v>
      </c>
      <c r="AV46" s="39">
        <v>0</v>
      </c>
      <c r="AW46" s="39">
        <v>0</v>
      </c>
      <c r="AX46" s="39">
        <v>0</v>
      </c>
      <c r="AY46" s="39">
        <v>0</v>
      </c>
      <c r="AZ46" s="39">
        <v>0</v>
      </c>
      <c r="BA46" s="39">
        <v>0</v>
      </c>
      <c r="BB46" s="39">
        <v>0</v>
      </c>
      <c r="BC46" s="39">
        <v>0</v>
      </c>
      <c r="BD46" s="39">
        <v>0</v>
      </c>
      <c r="BE46" s="39">
        <v>0</v>
      </c>
      <c r="BF46" s="39">
        <v>0</v>
      </c>
      <c r="BG46" s="39">
        <v>0</v>
      </c>
      <c r="BH46" s="39">
        <v>0</v>
      </c>
      <c r="BI46" s="39">
        <v>0</v>
      </c>
      <c r="BJ46" s="118">
        <v>0</v>
      </c>
      <c r="BK46" s="119">
        <v>0</v>
      </c>
      <c r="BL46" s="120">
        <v>0</v>
      </c>
      <c r="BM46" s="123">
        <v>0</v>
      </c>
    </row>
    <row r="47" spans="1:65" ht="25.5" customHeight="1">
      <c r="A47" s="99"/>
      <c r="B47" s="99" t="s">
        <v>148</v>
      </c>
      <c r="C47" s="99"/>
      <c r="D47" s="15" t="s">
        <v>316</v>
      </c>
      <c r="E47" s="39">
        <v>294410.16</v>
      </c>
      <c r="F47" s="39">
        <v>0</v>
      </c>
      <c r="G47" s="39">
        <v>0</v>
      </c>
      <c r="H47" s="39">
        <v>0</v>
      </c>
      <c r="I47" s="39">
        <v>0</v>
      </c>
      <c r="J47" s="39">
        <v>0</v>
      </c>
      <c r="K47" s="39">
        <v>0</v>
      </c>
      <c r="L47" s="39">
        <v>0</v>
      </c>
      <c r="M47" s="39">
        <v>0</v>
      </c>
      <c r="N47" s="39">
        <v>0</v>
      </c>
      <c r="O47" s="39">
        <v>0</v>
      </c>
      <c r="P47" s="39">
        <v>0</v>
      </c>
      <c r="Q47" s="118">
        <v>0</v>
      </c>
      <c r="R47" s="119">
        <v>0</v>
      </c>
      <c r="S47" s="120">
        <v>0</v>
      </c>
      <c r="T47" s="39">
        <v>0</v>
      </c>
      <c r="U47" s="39">
        <v>0</v>
      </c>
      <c r="V47" s="39">
        <v>0</v>
      </c>
      <c r="W47" s="39">
        <v>0</v>
      </c>
      <c r="X47" s="39">
        <v>0</v>
      </c>
      <c r="Y47" s="39">
        <v>0</v>
      </c>
      <c r="Z47" s="39">
        <v>0</v>
      </c>
      <c r="AA47" s="39">
        <v>294410.16</v>
      </c>
      <c r="AB47" s="39">
        <v>0</v>
      </c>
      <c r="AC47" s="39">
        <v>0</v>
      </c>
      <c r="AD47" s="123">
        <v>172034.16</v>
      </c>
      <c r="AE47" s="123">
        <v>122376</v>
      </c>
      <c r="AF47" s="123">
        <v>0</v>
      </c>
      <c r="AG47" s="123">
        <v>0</v>
      </c>
      <c r="AH47" s="123">
        <v>0</v>
      </c>
      <c r="AI47" s="123">
        <v>0</v>
      </c>
      <c r="AJ47" s="123">
        <v>0</v>
      </c>
      <c r="AK47" s="123">
        <v>0</v>
      </c>
      <c r="AL47" s="123">
        <v>0</v>
      </c>
      <c r="AM47" s="123">
        <v>0</v>
      </c>
      <c r="AN47" s="123">
        <v>0</v>
      </c>
      <c r="AO47" s="39">
        <v>0</v>
      </c>
      <c r="AP47" s="39">
        <v>0</v>
      </c>
      <c r="AQ47" s="39">
        <v>0</v>
      </c>
      <c r="AR47" s="39">
        <v>0</v>
      </c>
      <c r="AS47" s="39">
        <v>0</v>
      </c>
      <c r="AT47" s="39">
        <v>0</v>
      </c>
      <c r="AU47" s="39">
        <v>0</v>
      </c>
      <c r="AV47" s="39">
        <v>0</v>
      </c>
      <c r="AW47" s="39">
        <v>0</v>
      </c>
      <c r="AX47" s="39">
        <v>0</v>
      </c>
      <c r="AY47" s="39">
        <v>0</v>
      </c>
      <c r="AZ47" s="39">
        <v>0</v>
      </c>
      <c r="BA47" s="39">
        <v>0</v>
      </c>
      <c r="BB47" s="39">
        <v>0</v>
      </c>
      <c r="BC47" s="39">
        <v>0</v>
      </c>
      <c r="BD47" s="39">
        <v>0</v>
      </c>
      <c r="BE47" s="39">
        <v>0</v>
      </c>
      <c r="BF47" s="39">
        <v>0</v>
      </c>
      <c r="BG47" s="39">
        <v>0</v>
      </c>
      <c r="BH47" s="39">
        <v>0</v>
      </c>
      <c r="BI47" s="39">
        <v>0</v>
      </c>
      <c r="BJ47" s="118">
        <v>0</v>
      </c>
      <c r="BK47" s="119">
        <v>0</v>
      </c>
      <c r="BL47" s="120">
        <v>0</v>
      </c>
      <c r="BM47" s="123">
        <v>0</v>
      </c>
    </row>
    <row r="48" spans="1:65" ht="25.5" customHeight="1">
      <c r="A48" s="99"/>
      <c r="B48" s="99"/>
      <c r="C48" s="99" t="s">
        <v>129</v>
      </c>
      <c r="D48" s="15" t="s">
        <v>317</v>
      </c>
      <c r="E48" s="39">
        <v>172034.16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9">
        <v>0</v>
      </c>
      <c r="O48" s="39">
        <v>0</v>
      </c>
      <c r="P48" s="39">
        <v>0</v>
      </c>
      <c r="Q48" s="118">
        <v>0</v>
      </c>
      <c r="R48" s="119">
        <v>0</v>
      </c>
      <c r="S48" s="120">
        <v>0</v>
      </c>
      <c r="T48" s="39">
        <v>0</v>
      </c>
      <c r="U48" s="39">
        <v>0</v>
      </c>
      <c r="V48" s="39">
        <v>0</v>
      </c>
      <c r="W48" s="39">
        <v>0</v>
      </c>
      <c r="X48" s="39">
        <v>0</v>
      </c>
      <c r="Y48" s="39">
        <v>0</v>
      </c>
      <c r="Z48" s="39">
        <v>0</v>
      </c>
      <c r="AA48" s="39">
        <v>172034.16</v>
      </c>
      <c r="AB48" s="39">
        <v>0</v>
      </c>
      <c r="AC48" s="39">
        <v>0</v>
      </c>
      <c r="AD48" s="123">
        <v>172034.16</v>
      </c>
      <c r="AE48" s="123">
        <v>0</v>
      </c>
      <c r="AF48" s="123">
        <v>0</v>
      </c>
      <c r="AG48" s="123">
        <v>0</v>
      </c>
      <c r="AH48" s="123">
        <v>0</v>
      </c>
      <c r="AI48" s="123">
        <v>0</v>
      </c>
      <c r="AJ48" s="123">
        <v>0</v>
      </c>
      <c r="AK48" s="123">
        <v>0</v>
      </c>
      <c r="AL48" s="123">
        <v>0</v>
      </c>
      <c r="AM48" s="123">
        <v>0</v>
      </c>
      <c r="AN48" s="123">
        <v>0</v>
      </c>
      <c r="AO48" s="39">
        <v>0</v>
      </c>
      <c r="AP48" s="39">
        <v>0</v>
      </c>
      <c r="AQ48" s="39">
        <v>0</v>
      </c>
      <c r="AR48" s="39">
        <v>0</v>
      </c>
      <c r="AS48" s="39">
        <v>0</v>
      </c>
      <c r="AT48" s="39">
        <v>0</v>
      </c>
      <c r="AU48" s="39">
        <v>0</v>
      </c>
      <c r="AV48" s="39">
        <v>0</v>
      </c>
      <c r="AW48" s="39">
        <v>0</v>
      </c>
      <c r="AX48" s="39">
        <v>0</v>
      </c>
      <c r="AY48" s="39">
        <v>0</v>
      </c>
      <c r="AZ48" s="39">
        <v>0</v>
      </c>
      <c r="BA48" s="39">
        <v>0</v>
      </c>
      <c r="BB48" s="39">
        <v>0</v>
      </c>
      <c r="BC48" s="39">
        <v>0</v>
      </c>
      <c r="BD48" s="39">
        <v>0</v>
      </c>
      <c r="BE48" s="39">
        <v>0</v>
      </c>
      <c r="BF48" s="39">
        <v>0</v>
      </c>
      <c r="BG48" s="39">
        <v>0</v>
      </c>
      <c r="BH48" s="39">
        <v>0</v>
      </c>
      <c r="BI48" s="39">
        <v>0</v>
      </c>
      <c r="BJ48" s="118">
        <v>0</v>
      </c>
      <c r="BK48" s="119">
        <v>0</v>
      </c>
      <c r="BL48" s="120">
        <v>0</v>
      </c>
      <c r="BM48" s="123">
        <v>0</v>
      </c>
    </row>
    <row r="49" spans="1:65" ht="25.5" customHeight="1">
      <c r="A49" s="99"/>
      <c r="B49" s="99"/>
      <c r="C49" s="99"/>
      <c r="D49" s="15" t="s">
        <v>298</v>
      </c>
      <c r="E49" s="39">
        <v>172034.16</v>
      </c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39">
        <v>0</v>
      </c>
      <c r="O49" s="39">
        <v>0</v>
      </c>
      <c r="P49" s="39">
        <v>0</v>
      </c>
      <c r="Q49" s="118">
        <v>0</v>
      </c>
      <c r="R49" s="119">
        <v>0</v>
      </c>
      <c r="S49" s="120">
        <v>0</v>
      </c>
      <c r="T49" s="39">
        <v>0</v>
      </c>
      <c r="U49" s="39">
        <v>0</v>
      </c>
      <c r="V49" s="39">
        <v>0</v>
      </c>
      <c r="W49" s="39">
        <v>0</v>
      </c>
      <c r="X49" s="39">
        <v>0</v>
      </c>
      <c r="Y49" s="39">
        <v>0</v>
      </c>
      <c r="Z49" s="39">
        <v>0</v>
      </c>
      <c r="AA49" s="39">
        <v>172034.16</v>
      </c>
      <c r="AB49" s="39">
        <v>0</v>
      </c>
      <c r="AC49" s="39">
        <v>0</v>
      </c>
      <c r="AD49" s="123">
        <v>172034.16</v>
      </c>
      <c r="AE49" s="123">
        <v>0</v>
      </c>
      <c r="AF49" s="123">
        <v>0</v>
      </c>
      <c r="AG49" s="123">
        <v>0</v>
      </c>
      <c r="AH49" s="123">
        <v>0</v>
      </c>
      <c r="AI49" s="123">
        <v>0</v>
      </c>
      <c r="AJ49" s="123">
        <v>0</v>
      </c>
      <c r="AK49" s="123">
        <v>0</v>
      </c>
      <c r="AL49" s="123">
        <v>0</v>
      </c>
      <c r="AM49" s="123">
        <v>0</v>
      </c>
      <c r="AN49" s="123">
        <v>0</v>
      </c>
      <c r="AO49" s="39">
        <v>0</v>
      </c>
      <c r="AP49" s="39">
        <v>0</v>
      </c>
      <c r="AQ49" s="39">
        <v>0</v>
      </c>
      <c r="AR49" s="39">
        <v>0</v>
      </c>
      <c r="AS49" s="39">
        <v>0</v>
      </c>
      <c r="AT49" s="39">
        <v>0</v>
      </c>
      <c r="AU49" s="39">
        <v>0</v>
      </c>
      <c r="AV49" s="39">
        <v>0</v>
      </c>
      <c r="AW49" s="39">
        <v>0</v>
      </c>
      <c r="AX49" s="39">
        <v>0</v>
      </c>
      <c r="AY49" s="39">
        <v>0</v>
      </c>
      <c r="AZ49" s="39">
        <v>0</v>
      </c>
      <c r="BA49" s="39">
        <v>0</v>
      </c>
      <c r="BB49" s="39">
        <v>0</v>
      </c>
      <c r="BC49" s="39">
        <v>0</v>
      </c>
      <c r="BD49" s="39">
        <v>0</v>
      </c>
      <c r="BE49" s="39">
        <v>0</v>
      </c>
      <c r="BF49" s="39">
        <v>0</v>
      </c>
      <c r="BG49" s="39">
        <v>0</v>
      </c>
      <c r="BH49" s="39">
        <v>0</v>
      </c>
      <c r="BI49" s="39">
        <v>0</v>
      </c>
      <c r="BJ49" s="118">
        <v>0</v>
      </c>
      <c r="BK49" s="119">
        <v>0</v>
      </c>
      <c r="BL49" s="120">
        <v>0</v>
      </c>
      <c r="BM49" s="123">
        <v>0</v>
      </c>
    </row>
    <row r="50" spans="1:65" ht="25.5" customHeight="1">
      <c r="A50" s="99"/>
      <c r="B50" s="99"/>
      <c r="C50" s="99"/>
      <c r="D50" s="15" t="s">
        <v>299</v>
      </c>
      <c r="E50" s="39">
        <v>172034.16</v>
      </c>
      <c r="F50" s="39">
        <v>0</v>
      </c>
      <c r="G50" s="39">
        <v>0</v>
      </c>
      <c r="H50" s="39">
        <v>0</v>
      </c>
      <c r="I50" s="39">
        <v>0</v>
      </c>
      <c r="J50" s="39">
        <v>0</v>
      </c>
      <c r="K50" s="39">
        <v>0</v>
      </c>
      <c r="L50" s="39">
        <v>0</v>
      </c>
      <c r="M50" s="39">
        <v>0</v>
      </c>
      <c r="N50" s="39">
        <v>0</v>
      </c>
      <c r="O50" s="39">
        <v>0</v>
      </c>
      <c r="P50" s="39">
        <v>0</v>
      </c>
      <c r="Q50" s="118">
        <v>0</v>
      </c>
      <c r="R50" s="119">
        <v>0</v>
      </c>
      <c r="S50" s="120">
        <v>0</v>
      </c>
      <c r="T50" s="39">
        <v>0</v>
      </c>
      <c r="U50" s="39">
        <v>0</v>
      </c>
      <c r="V50" s="39">
        <v>0</v>
      </c>
      <c r="W50" s="39">
        <v>0</v>
      </c>
      <c r="X50" s="39">
        <v>0</v>
      </c>
      <c r="Y50" s="39">
        <v>0</v>
      </c>
      <c r="Z50" s="39">
        <v>0</v>
      </c>
      <c r="AA50" s="39">
        <v>172034.16</v>
      </c>
      <c r="AB50" s="39">
        <v>0</v>
      </c>
      <c r="AC50" s="39">
        <v>0</v>
      </c>
      <c r="AD50" s="123">
        <v>172034.16</v>
      </c>
      <c r="AE50" s="123">
        <v>0</v>
      </c>
      <c r="AF50" s="123">
        <v>0</v>
      </c>
      <c r="AG50" s="123">
        <v>0</v>
      </c>
      <c r="AH50" s="123">
        <v>0</v>
      </c>
      <c r="AI50" s="123">
        <v>0</v>
      </c>
      <c r="AJ50" s="123">
        <v>0</v>
      </c>
      <c r="AK50" s="123">
        <v>0</v>
      </c>
      <c r="AL50" s="123">
        <v>0</v>
      </c>
      <c r="AM50" s="123">
        <v>0</v>
      </c>
      <c r="AN50" s="123">
        <v>0</v>
      </c>
      <c r="AO50" s="39">
        <v>0</v>
      </c>
      <c r="AP50" s="39">
        <v>0</v>
      </c>
      <c r="AQ50" s="39">
        <v>0</v>
      </c>
      <c r="AR50" s="39">
        <v>0</v>
      </c>
      <c r="AS50" s="39">
        <v>0</v>
      </c>
      <c r="AT50" s="39">
        <v>0</v>
      </c>
      <c r="AU50" s="39">
        <v>0</v>
      </c>
      <c r="AV50" s="39">
        <v>0</v>
      </c>
      <c r="AW50" s="39">
        <v>0</v>
      </c>
      <c r="AX50" s="39">
        <v>0</v>
      </c>
      <c r="AY50" s="39">
        <v>0</v>
      </c>
      <c r="AZ50" s="39">
        <v>0</v>
      </c>
      <c r="BA50" s="39">
        <v>0</v>
      </c>
      <c r="BB50" s="39">
        <v>0</v>
      </c>
      <c r="BC50" s="39">
        <v>0</v>
      </c>
      <c r="BD50" s="39">
        <v>0</v>
      </c>
      <c r="BE50" s="39">
        <v>0</v>
      </c>
      <c r="BF50" s="39">
        <v>0</v>
      </c>
      <c r="BG50" s="39">
        <v>0</v>
      </c>
      <c r="BH50" s="39">
        <v>0</v>
      </c>
      <c r="BI50" s="39">
        <v>0</v>
      </c>
      <c r="BJ50" s="118">
        <v>0</v>
      </c>
      <c r="BK50" s="119">
        <v>0</v>
      </c>
      <c r="BL50" s="120">
        <v>0</v>
      </c>
      <c r="BM50" s="123">
        <v>0</v>
      </c>
    </row>
    <row r="51" spans="1:65" ht="25.5" customHeight="1">
      <c r="A51" s="99"/>
      <c r="B51" s="99"/>
      <c r="C51" s="99"/>
      <c r="D51" s="15" t="s">
        <v>229</v>
      </c>
      <c r="E51" s="39">
        <v>91761.36</v>
      </c>
      <c r="F51" s="39">
        <v>0</v>
      </c>
      <c r="G51" s="39">
        <v>0</v>
      </c>
      <c r="H51" s="39">
        <v>0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  <c r="N51" s="39">
        <v>0</v>
      </c>
      <c r="O51" s="39">
        <v>0</v>
      </c>
      <c r="P51" s="39">
        <v>0</v>
      </c>
      <c r="Q51" s="118">
        <v>0</v>
      </c>
      <c r="R51" s="119">
        <v>0</v>
      </c>
      <c r="S51" s="120">
        <v>0</v>
      </c>
      <c r="T51" s="39">
        <v>0</v>
      </c>
      <c r="U51" s="39">
        <v>0</v>
      </c>
      <c r="V51" s="39">
        <v>0</v>
      </c>
      <c r="W51" s="39">
        <v>0</v>
      </c>
      <c r="X51" s="39">
        <v>0</v>
      </c>
      <c r="Y51" s="39">
        <v>0</v>
      </c>
      <c r="Z51" s="39">
        <v>0</v>
      </c>
      <c r="AA51" s="39">
        <v>91761.36</v>
      </c>
      <c r="AB51" s="39">
        <v>0</v>
      </c>
      <c r="AC51" s="39">
        <v>0</v>
      </c>
      <c r="AD51" s="123">
        <v>91761.36</v>
      </c>
      <c r="AE51" s="123">
        <v>0</v>
      </c>
      <c r="AF51" s="123">
        <v>0</v>
      </c>
      <c r="AG51" s="123">
        <v>0</v>
      </c>
      <c r="AH51" s="123">
        <v>0</v>
      </c>
      <c r="AI51" s="123">
        <v>0</v>
      </c>
      <c r="AJ51" s="123">
        <v>0</v>
      </c>
      <c r="AK51" s="123">
        <v>0</v>
      </c>
      <c r="AL51" s="123">
        <v>0</v>
      </c>
      <c r="AM51" s="123">
        <v>0</v>
      </c>
      <c r="AN51" s="123">
        <v>0</v>
      </c>
      <c r="AO51" s="39">
        <v>0</v>
      </c>
      <c r="AP51" s="39">
        <v>0</v>
      </c>
      <c r="AQ51" s="39">
        <v>0</v>
      </c>
      <c r="AR51" s="39">
        <v>0</v>
      </c>
      <c r="AS51" s="39">
        <v>0</v>
      </c>
      <c r="AT51" s="39">
        <v>0</v>
      </c>
      <c r="AU51" s="39">
        <v>0</v>
      </c>
      <c r="AV51" s="39">
        <v>0</v>
      </c>
      <c r="AW51" s="39">
        <v>0</v>
      </c>
      <c r="AX51" s="39">
        <v>0</v>
      </c>
      <c r="AY51" s="39">
        <v>0</v>
      </c>
      <c r="AZ51" s="39">
        <v>0</v>
      </c>
      <c r="BA51" s="39">
        <v>0</v>
      </c>
      <c r="BB51" s="39">
        <v>0</v>
      </c>
      <c r="BC51" s="39">
        <v>0</v>
      </c>
      <c r="BD51" s="39">
        <v>0</v>
      </c>
      <c r="BE51" s="39">
        <v>0</v>
      </c>
      <c r="BF51" s="39">
        <v>0</v>
      </c>
      <c r="BG51" s="39">
        <v>0</v>
      </c>
      <c r="BH51" s="39">
        <v>0</v>
      </c>
      <c r="BI51" s="39">
        <v>0</v>
      </c>
      <c r="BJ51" s="118">
        <v>0</v>
      </c>
      <c r="BK51" s="119">
        <v>0</v>
      </c>
      <c r="BL51" s="120">
        <v>0</v>
      </c>
      <c r="BM51" s="123">
        <v>0</v>
      </c>
    </row>
    <row r="52" spans="1:65" ht="25.5" customHeight="1">
      <c r="A52" s="99" t="s">
        <v>151</v>
      </c>
      <c r="B52" s="99" t="s">
        <v>152</v>
      </c>
      <c r="C52" s="99" t="s">
        <v>133</v>
      </c>
      <c r="D52" s="15" t="s">
        <v>300</v>
      </c>
      <c r="E52" s="39">
        <v>91761.36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39">
        <v>0</v>
      </c>
      <c r="O52" s="39">
        <v>0</v>
      </c>
      <c r="P52" s="39">
        <v>0</v>
      </c>
      <c r="Q52" s="118">
        <v>0</v>
      </c>
      <c r="R52" s="119">
        <v>0</v>
      </c>
      <c r="S52" s="120">
        <v>0</v>
      </c>
      <c r="T52" s="39">
        <v>0</v>
      </c>
      <c r="U52" s="39">
        <v>0</v>
      </c>
      <c r="V52" s="39">
        <v>0</v>
      </c>
      <c r="W52" s="39">
        <v>0</v>
      </c>
      <c r="X52" s="39">
        <v>0</v>
      </c>
      <c r="Y52" s="39">
        <v>0</v>
      </c>
      <c r="Z52" s="39">
        <v>0</v>
      </c>
      <c r="AA52" s="39">
        <v>91761.36</v>
      </c>
      <c r="AB52" s="39">
        <v>0</v>
      </c>
      <c r="AC52" s="39">
        <v>0</v>
      </c>
      <c r="AD52" s="123">
        <v>91761.36</v>
      </c>
      <c r="AE52" s="123">
        <v>0</v>
      </c>
      <c r="AF52" s="123">
        <v>0</v>
      </c>
      <c r="AG52" s="123">
        <v>0</v>
      </c>
      <c r="AH52" s="123">
        <v>0</v>
      </c>
      <c r="AI52" s="123">
        <v>0</v>
      </c>
      <c r="AJ52" s="123">
        <v>0</v>
      </c>
      <c r="AK52" s="123">
        <v>0</v>
      </c>
      <c r="AL52" s="123">
        <v>0</v>
      </c>
      <c r="AM52" s="123">
        <v>0</v>
      </c>
      <c r="AN52" s="123">
        <v>0</v>
      </c>
      <c r="AO52" s="39">
        <v>0</v>
      </c>
      <c r="AP52" s="39">
        <v>0</v>
      </c>
      <c r="AQ52" s="39">
        <v>0</v>
      </c>
      <c r="AR52" s="39">
        <v>0</v>
      </c>
      <c r="AS52" s="39">
        <v>0</v>
      </c>
      <c r="AT52" s="39">
        <v>0</v>
      </c>
      <c r="AU52" s="39">
        <v>0</v>
      </c>
      <c r="AV52" s="39">
        <v>0</v>
      </c>
      <c r="AW52" s="39">
        <v>0</v>
      </c>
      <c r="AX52" s="39">
        <v>0</v>
      </c>
      <c r="AY52" s="39">
        <v>0</v>
      </c>
      <c r="AZ52" s="39">
        <v>0</v>
      </c>
      <c r="BA52" s="39">
        <v>0</v>
      </c>
      <c r="BB52" s="39">
        <v>0</v>
      </c>
      <c r="BC52" s="39">
        <v>0</v>
      </c>
      <c r="BD52" s="39">
        <v>0</v>
      </c>
      <c r="BE52" s="39">
        <v>0</v>
      </c>
      <c r="BF52" s="39">
        <v>0</v>
      </c>
      <c r="BG52" s="39">
        <v>0</v>
      </c>
      <c r="BH52" s="39">
        <v>0</v>
      </c>
      <c r="BI52" s="39">
        <v>0</v>
      </c>
      <c r="BJ52" s="118">
        <v>0</v>
      </c>
      <c r="BK52" s="119">
        <v>0</v>
      </c>
      <c r="BL52" s="120">
        <v>0</v>
      </c>
      <c r="BM52" s="123">
        <v>0</v>
      </c>
    </row>
    <row r="53" spans="1:65" ht="25.5" customHeight="1">
      <c r="A53" s="99"/>
      <c r="B53" s="99"/>
      <c r="C53" s="99"/>
      <c r="D53" s="15" t="s">
        <v>230</v>
      </c>
      <c r="E53" s="39">
        <v>63498.24</v>
      </c>
      <c r="F53" s="39">
        <v>0</v>
      </c>
      <c r="G53" s="39">
        <v>0</v>
      </c>
      <c r="H53" s="39">
        <v>0</v>
      </c>
      <c r="I53" s="39">
        <v>0</v>
      </c>
      <c r="J53" s="39">
        <v>0</v>
      </c>
      <c r="K53" s="39">
        <v>0</v>
      </c>
      <c r="L53" s="39">
        <v>0</v>
      </c>
      <c r="M53" s="39">
        <v>0</v>
      </c>
      <c r="N53" s="39">
        <v>0</v>
      </c>
      <c r="O53" s="39">
        <v>0</v>
      </c>
      <c r="P53" s="39">
        <v>0</v>
      </c>
      <c r="Q53" s="118">
        <v>0</v>
      </c>
      <c r="R53" s="119">
        <v>0</v>
      </c>
      <c r="S53" s="120">
        <v>0</v>
      </c>
      <c r="T53" s="39">
        <v>0</v>
      </c>
      <c r="U53" s="39">
        <v>0</v>
      </c>
      <c r="V53" s="39">
        <v>0</v>
      </c>
      <c r="W53" s="39">
        <v>0</v>
      </c>
      <c r="X53" s="39">
        <v>0</v>
      </c>
      <c r="Y53" s="39">
        <v>0</v>
      </c>
      <c r="Z53" s="39">
        <v>0</v>
      </c>
      <c r="AA53" s="39">
        <v>63498.24</v>
      </c>
      <c r="AB53" s="39">
        <v>0</v>
      </c>
      <c r="AC53" s="39">
        <v>0</v>
      </c>
      <c r="AD53" s="123">
        <v>63498.24</v>
      </c>
      <c r="AE53" s="123">
        <v>0</v>
      </c>
      <c r="AF53" s="123">
        <v>0</v>
      </c>
      <c r="AG53" s="123">
        <v>0</v>
      </c>
      <c r="AH53" s="123">
        <v>0</v>
      </c>
      <c r="AI53" s="123">
        <v>0</v>
      </c>
      <c r="AJ53" s="123">
        <v>0</v>
      </c>
      <c r="AK53" s="123">
        <v>0</v>
      </c>
      <c r="AL53" s="123">
        <v>0</v>
      </c>
      <c r="AM53" s="123">
        <v>0</v>
      </c>
      <c r="AN53" s="123">
        <v>0</v>
      </c>
      <c r="AO53" s="39">
        <v>0</v>
      </c>
      <c r="AP53" s="39">
        <v>0</v>
      </c>
      <c r="AQ53" s="39">
        <v>0</v>
      </c>
      <c r="AR53" s="39">
        <v>0</v>
      </c>
      <c r="AS53" s="39">
        <v>0</v>
      </c>
      <c r="AT53" s="39">
        <v>0</v>
      </c>
      <c r="AU53" s="39">
        <v>0</v>
      </c>
      <c r="AV53" s="39">
        <v>0</v>
      </c>
      <c r="AW53" s="39">
        <v>0</v>
      </c>
      <c r="AX53" s="39">
        <v>0</v>
      </c>
      <c r="AY53" s="39">
        <v>0</v>
      </c>
      <c r="AZ53" s="39">
        <v>0</v>
      </c>
      <c r="BA53" s="39">
        <v>0</v>
      </c>
      <c r="BB53" s="39">
        <v>0</v>
      </c>
      <c r="BC53" s="39">
        <v>0</v>
      </c>
      <c r="BD53" s="39">
        <v>0</v>
      </c>
      <c r="BE53" s="39">
        <v>0</v>
      </c>
      <c r="BF53" s="39">
        <v>0</v>
      </c>
      <c r="BG53" s="39">
        <v>0</v>
      </c>
      <c r="BH53" s="39">
        <v>0</v>
      </c>
      <c r="BI53" s="39">
        <v>0</v>
      </c>
      <c r="BJ53" s="118">
        <v>0</v>
      </c>
      <c r="BK53" s="119">
        <v>0</v>
      </c>
      <c r="BL53" s="120">
        <v>0</v>
      </c>
      <c r="BM53" s="123">
        <v>0</v>
      </c>
    </row>
    <row r="54" spans="1:65" ht="25.5" customHeight="1">
      <c r="A54" s="99" t="s">
        <v>151</v>
      </c>
      <c r="B54" s="99" t="s">
        <v>152</v>
      </c>
      <c r="C54" s="99" t="s">
        <v>133</v>
      </c>
      <c r="D54" s="15" t="s">
        <v>303</v>
      </c>
      <c r="E54" s="39">
        <v>63498.24</v>
      </c>
      <c r="F54" s="39">
        <v>0</v>
      </c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39">
        <v>0</v>
      </c>
      <c r="O54" s="39">
        <v>0</v>
      </c>
      <c r="P54" s="39">
        <v>0</v>
      </c>
      <c r="Q54" s="118">
        <v>0</v>
      </c>
      <c r="R54" s="119">
        <v>0</v>
      </c>
      <c r="S54" s="120">
        <v>0</v>
      </c>
      <c r="T54" s="39">
        <v>0</v>
      </c>
      <c r="U54" s="39">
        <v>0</v>
      </c>
      <c r="V54" s="39">
        <v>0</v>
      </c>
      <c r="W54" s="39">
        <v>0</v>
      </c>
      <c r="X54" s="39">
        <v>0</v>
      </c>
      <c r="Y54" s="39">
        <v>0</v>
      </c>
      <c r="Z54" s="39">
        <v>0</v>
      </c>
      <c r="AA54" s="39">
        <v>63498.24</v>
      </c>
      <c r="AB54" s="39">
        <v>0</v>
      </c>
      <c r="AC54" s="39">
        <v>0</v>
      </c>
      <c r="AD54" s="123">
        <v>63498.24</v>
      </c>
      <c r="AE54" s="123">
        <v>0</v>
      </c>
      <c r="AF54" s="123">
        <v>0</v>
      </c>
      <c r="AG54" s="123">
        <v>0</v>
      </c>
      <c r="AH54" s="123">
        <v>0</v>
      </c>
      <c r="AI54" s="123">
        <v>0</v>
      </c>
      <c r="AJ54" s="123">
        <v>0</v>
      </c>
      <c r="AK54" s="123">
        <v>0</v>
      </c>
      <c r="AL54" s="123">
        <v>0</v>
      </c>
      <c r="AM54" s="123">
        <v>0</v>
      </c>
      <c r="AN54" s="123">
        <v>0</v>
      </c>
      <c r="AO54" s="39">
        <v>0</v>
      </c>
      <c r="AP54" s="39">
        <v>0</v>
      </c>
      <c r="AQ54" s="39">
        <v>0</v>
      </c>
      <c r="AR54" s="39">
        <v>0</v>
      </c>
      <c r="AS54" s="39">
        <v>0</v>
      </c>
      <c r="AT54" s="39">
        <v>0</v>
      </c>
      <c r="AU54" s="39">
        <v>0</v>
      </c>
      <c r="AV54" s="39">
        <v>0</v>
      </c>
      <c r="AW54" s="39">
        <v>0</v>
      </c>
      <c r="AX54" s="39">
        <v>0</v>
      </c>
      <c r="AY54" s="39">
        <v>0</v>
      </c>
      <c r="AZ54" s="39">
        <v>0</v>
      </c>
      <c r="BA54" s="39">
        <v>0</v>
      </c>
      <c r="BB54" s="39">
        <v>0</v>
      </c>
      <c r="BC54" s="39">
        <v>0</v>
      </c>
      <c r="BD54" s="39">
        <v>0</v>
      </c>
      <c r="BE54" s="39">
        <v>0</v>
      </c>
      <c r="BF54" s="39">
        <v>0</v>
      </c>
      <c r="BG54" s="39">
        <v>0</v>
      </c>
      <c r="BH54" s="39">
        <v>0</v>
      </c>
      <c r="BI54" s="39">
        <v>0</v>
      </c>
      <c r="BJ54" s="118">
        <v>0</v>
      </c>
      <c r="BK54" s="119">
        <v>0</v>
      </c>
      <c r="BL54" s="120">
        <v>0</v>
      </c>
      <c r="BM54" s="123">
        <v>0</v>
      </c>
    </row>
    <row r="55" spans="1:65" ht="25.5" customHeight="1">
      <c r="A55" s="99"/>
      <c r="B55" s="99"/>
      <c r="C55" s="99"/>
      <c r="D55" s="15" t="s">
        <v>231</v>
      </c>
      <c r="E55" s="39">
        <v>5042.88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  <c r="N55" s="39">
        <v>0</v>
      </c>
      <c r="O55" s="39">
        <v>0</v>
      </c>
      <c r="P55" s="39">
        <v>0</v>
      </c>
      <c r="Q55" s="118">
        <v>0</v>
      </c>
      <c r="R55" s="119">
        <v>0</v>
      </c>
      <c r="S55" s="120">
        <v>0</v>
      </c>
      <c r="T55" s="39">
        <v>0</v>
      </c>
      <c r="U55" s="39">
        <v>0</v>
      </c>
      <c r="V55" s="39">
        <v>0</v>
      </c>
      <c r="W55" s="39">
        <v>0</v>
      </c>
      <c r="X55" s="39">
        <v>0</v>
      </c>
      <c r="Y55" s="39">
        <v>0</v>
      </c>
      <c r="Z55" s="39">
        <v>0</v>
      </c>
      <c r="AA55" s="39">
        <v>5042.88</v>
      </c>
      <c r="AB55" s="39">
        <v>0</v>
      </c>
      <c r="AC55" s="39">
        <v>0</v>
      </c>
      <c r="AD55" s="123">
        <v>5042.88</v>
      </c>
      <c r="AE55" s="123">
        <v>0</v>
      </c>
      <c r="AF55" s="123">
        <v>0</v>
      </c>
      <c r="AG55" s="123">
        <v>0</v>
      </c>
      <c r="AH55" s="123">
        <v>0</v>
      </c>
      <c r="AI55" s="123">
        <v>0</v>
      </c>
      <c r="AJ55" s="123">
        <v>0</v>
      </c>
      <c r="AK55" s="123">
        <v>0</v>
      </c>
      <c r="AL55" s="123">
        <v>0</v>
      </c>
      <c r="AM55" s="123">
        <v>0</v>
      </c>
      <c r="AN55" s="123">
        <v>0</v>
      </c>
      <c r="AO55" s="39">
        <v>0</v>
      </c>
      <c r="AP55" s="39">
        <v>0</v>
      </c>
      <c r="AQ55" s="39">
        <v>0</v>
      </c>
      <c r="AR55" s="39">
        <v>0</v>
      </c>
      <c r="AS55" s="39">
        <v>0</v>
      </c>
      <c r="AT55" s="39">
        <v>0</v>
      </c>
      <c r="AU55" s="39">
        <v>0</v>
      </c>
      <c r="AV55" s="39">
        <v>0</v>
      </c>
      <c r="AW55" s="39">
        <v>0</v>
      </c>
      <c r="AX55" s="39">
        <v>0</v>
      </c>
      <c r="AY55" s="39">
        <v>0</v>
      </c>
      <c r="AZ55" s="39">
        <v>0</v>
      </c>
      <c r="BA55" s="39">
        <v>0</v>
      </c>
      <c r="BB55" s="39">
        <v>0</v>
      </c>
      <c r="BC55" s="39">
        <v>0</v>
      </c>
      <c r="BD55" s="39">
        <v>0</v>
      </c>
      <c r="BE55" s="39">
        <v>0</v>
      </c>
      <c r="BF55" s="39">
        <v>0</v>
      </c>
      <c r="BG55" s="39">
        <v>0</v>
      </c>
      <c r="BH55" s="39">
        <v>0</v>
      </c>
      <c r="BI55" s="39">
        <v>0</v>
      </c>
      <c r="BJ55" s="118">
        <v>0</v>
      </c>
      <c r="BK55" s="119">
        <v>0</v>
      </c>
      <c r="BL55" s="120">
        <v>0</v>
      </c>
      <c r="BM55" s="123">
        <v>0</v>
      </c>
    </row>
    <row r="56" spans="1:65" ht="25.5" customHeight="1">
      <c r="A56" s="99" t="s">
        <v>151</v>
      </c>
      <c r="B56" s="99" t="s">
        <v>152</v>
      </c>
      <c r="C56" s="99" t="s">
        <v>133</v>
      </c>
      <c r="D56" s="15" t="s">
        <v>307</v>
      </c>
      <c r="E56" s="39">
        <v>5042.88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39">
        <v>0</v>
      </c>
      <c r="P56" s="39">
        <v>0</v>
      </c>
      <c r="Q56" s="118">
        <v>0</v>
      </c>
      <c r="R56" s="119">
        <v>0</v>
      </c>
      <c r="S56" s="120">
        <v>0</v>
      </c>
      <c r="T56" s="39">
        <v>0</v>
      </c>
      <c r="U56" s="39">
        <v>0</v>
      </c>
      <c r="V56" s="39">
        <v>0</v>
      </c>
      <c r="W56" s="39">
        <v>0</v>
      </c>
      <c r="X56" s="39">
        <v>0</v>
      </c>
      <c r="Y56" s="39">
        <v>0</v>
      </c>
      <c r="Z56" s="39">
        <v>0</v>
      </c>
      <c r="AA56" s="39">
        <v>5042.88</v>
      </c>
      <c r="AB56" s="39">
        <v>0</v>
      </c>
      <c r="AC56" s="39">
        <v>0</v>
      </c>
      <c r="AD56" s="123">
        <v>5042.88</v>
      </c>
      <c r="AE56" s="123">
        <v>0</v>
      </c>
      <c r="AF56" s="123">
        <v>0</v>
      </c>
      <c r="AG56" s="123">
        <v>0</v>
      </c>
      <c r="AH56" s="123">
        <v>0</v>
      </c>
      <c r="AI56" s="123">
        <v>0</v>
      </c>
      <c r="AJ56" s="123">
        <v>0</v>
      </c>
      <c r="AK56" s="123">
        <v>0</v>
      </c>
      <c r="AL56" s="123">
        <v>0</v>
      </c>
      <c r="AM56" s="123">
        <v>0</v>
      </c>
      <c r="AN56" s="123">
        <v>0</v>
      </c>
      <c r="AO56" s="39">
        <v>0</v>
      </c>
      <c r="AP56" s="39">
        <v>0</v>
      </c>
      <c r="AQ56" s="39">
        <v>0</v>
      </c>
      <c r="AR56" s="39">
        <v>0</v>
      </c>
      <c r="AS56" s="39">
        <v>0</v>
      </c>
      <c r="AT56" s="39">
        <v>0</v>
      </c>
      <c r="AU56" s="39">
        <v>0</v>
      </c>
      <c r="AV56" s="39">
        <v>0</v>
      </c>
      <c r="AW56" s="39">
        <v>0</v>
      </c>
      <c r="AX56" s="39">
        <v>0</v>
      </c>
      <c r="AY56" s="39">
        <v>0</v>
      </c>
      <c r="AZ56" s="39">
        <v>0</v>
      </c>
      <c r="BA56" s="39">
        <v>0</v>
      </c>
      <c r="BB56" s="39">
        <v>0</v>
      </c>
      <c r="BC56" s="39">
        <v>0</v>
      </c>
      <c r="BD56" s="39">
        <v>0</v>
      </c>
      <c r="BE56" s="39">
        <v>0</v>
      </c>
      <c r="BF56" s="39">
        <v>0</v>
      </c>
      <c r="BG56" s="39">
        <v>0</v>
      </c>
      <c r="BH56" s="39">
        <v>0</v>
      </c>
      <c r="BI56" s="39">
        <v>0</v>
      </c>
      <c r="BJ56" s="118">
        <v>0</v>
      </c>
      <c r="BK56" s="119">
        <v>0</v>
      </c>
      <c r="BL56" s="120">
        <v>0</v>
      </c>
      <c r="BM56" s="123">
        <v>0</v>
      </c>
    </row>
    <row r="57" spans="1:65" ht="25.5" customHeight="1">
      <c r="A57" s="99"/>
      <c r="B57" s="99"/>
      <c r="C57" s="99"/>
      <c r="D57" s="15" t="s">
        <v>232</v>
      </c>
      <c r="E57" s="39">
        <v>11731.68</v>
      </c>
      <c r="F57" s="39">
        <v>0</v>
      </c>
      <c r="G57" s="39">
        <v>0</v>
      </c>
      <c r="H57" s="39">
        <v>0</v>
      </c>
      <c r="I57" s="39">
        <v>0</v>
      </c>
      <c r="J57" s="39">
        <v>0</v>
      </c>
      <c r="K57" s="39">
        <v>0</v>
      </c>
      <c r="L57" s="39">
        <v>0</v>
      </c>
      <c r="M57" s="39">
        <v>0</v>
      </c>
      <c r="N57" s="39">
        <v>0</v>
      </c>
      <c r="O57" s="39">
        <v>0</v>
      </c>
      <c r="P57" s="39">
        <v>0</v>
      </c>
      <c r="Q57" s="118">
        <v>0</v>
      </c>
      <c r="R57" s="119">
        <v>0</v>
      </c>
      <c r="S57" s="120">
        <v>0</v>
      </c>
      <c r="T57" s="39">
        <v>0</v>
      </c>
      <c r="U57" s="39">
        <v>0</v>
      </c>
      <c r="V57" s="39">
        <v>0</v>
      </c>
      <c r="W57" s="39">
        <v>0</v>
      </c>
      <c r="X57" s="39">
        <v>0</v>
      </c>
      <c r="Y57" s="39">
        <v>0</v>
      </c>
      <c r="Z57" s="39">
        <v>0</v>
      </c>
      <c r="AA57" s="39">
        <v>11731.68</v>
      </c>
      <c r="AB57" s="39">
        <v>0</v>
      </c>
      <c r="AC57" s="39">
        <v>0</v>
      </c>
      <c r="AD57" s="123">
        <v>11731.68</v>
      </c>
      <c r="AE57" s="123">
        <v>0</v>
      </c>
      <c r="AF57" s="123">
        <v>0</v>
      </c>
      <c r="AG57" s="123">
        <v>0</v>
      </c>
      <c r="AH57" s="123">
        <v>0</v>
      </c>
      <c r="AI57" s="123">
        <v>0</v>
      </c>
      <c r="AJ57" s="123">
        <v>0</v>
      </c>
      <c r="AK57" s="123">
        <v>0</v>
      </c>
      <c r="AL57" s="123">
        <v>0</v>
      </c>
      <c r="AM57" s="123">
        <v>0</v>
      </c>
      <c r="AN57" s="123">
        <v>0</v>
      </c>
      <c r="AO57" s="39">
        <v>0</v>
      </c>
      <c r="AP57" s="39">
        <v>0</v>
      </c>
      <c r="AQ57" s="39">
        <v>0</v>
      </c>
      <c r="AR57" s="39">
        <v>0</v>
      </c>
      <c r="AS57" s="39">
        <v>0</v>
      </c>
      <c r="AT57" s="39">
        <v>0</v>
      </c>
      <c r="AU57" s="39">
        <v>0</v>
      </c>
      <c r="AV57" s="39">
        <v>0</v>
      </c>
      <c r="AW57" s="39">
        <v>0</v>
      </c>
      <c r="AX57" s="39">
        <v>0</v>
      </c>
      <c r="AY57" s="39">
        <v>0</v>
      </c>
      <c r="AZ57" s="39">
        <v>0</v>
      </c>
      <c r="BA57" s="39">
        <v>0</v>
      </c>
      <c r="BB57" s="39">
        <v>0</v>
      </c>
      <c r="BC57" s="39">
        <v>0</v>
      </c>
      <c r="BD57" s="39">
        <v>0</v>
      </c>
      <c r="BE57" s="39">
        <v>0</v>
      </c>
      <c r="BF57" s="39">
        <v>0</v>
      </c>
      <c r="BG57" s="39">
        <v>0</v>
      </c>
      <c r="BH57" s="39">
        <v>0</v>
      </c>
      <c r="BI57" s="39">
        <v>0</v>
      </c>
      <c r="BJ57" s="118">
        <v>0</v>
      </c>
      <c r="BK57" s="119">
        <v>0</v>
      </c>
      <c r="BL57" s="120">
        <v>0</v>
      </c>
      <c r="BM57" s="123">
        <v>0</v>
      </c>
    </row>
    <row r="58" spans="1:65" ht="25.5" customHeight="1">
      <c r="A58" s="99" t="s">
        <v>151</v>
      </c>
      <c r="B58" s="99" t="s">
        <v>152</v>
      </c>
      <c r="C58" s="99" t="s">
        <v>133</v>
      </c>
      <c r="D58" s="15" t="s">
        <v>314</v>
      </c>
      <c r="E58" s="39">
        <v>11731.68</v>
      </c>
      <c r="F58" s="39">
        <v>0</v>
      </c>
      <c r="G58" s="39">
        <v>0</v>
      </c>
      <c r="H58" s="39">
        <v>0</v>
      </c>
      <c r="I58" s="39">
        <v>0</v>
      </c>
      <c r="J58" s="39">
        <v>0</v>
      </c>
      <c r="K58" s="39">
        <v>0</v>
      </c>
      <c r="L58" s="39">
        <v>0</v>
      </c>
      <c r="M58" s="39">
        <v>0</v>
      </c>
      <c r="N58" s="39">
        <v>0</v>
      </c>
      <c r="O58" s="39">
        <v>0</v>
      </c>
      <c r="P58" s="39">
        <v>0</v>
      </c>
      <c r="Q58" s="118">
        <v>0</v>
      </c>
      <c r="R58" s="119">
        <v>0</v>
      </c>
      <c r="S58" s="120">
        <v>0</v>
      </c>
      <c r="T58" s="39">
        <v>0</v>
      </c>
      <c r="U58" s="39">
        <v>0</v>
      </c>
      <c r="V58" s="39">
        <v>0</v>
      </c>
      <c r="W58" s="39">
        <v>0</v>
      </c>
      <c r="X58" s="39">
        <v>0</v>
      </c>
      <c r="Y58" s="39">
        <v>0</v>
      </c>
      <c r="Z58" s="39">
        <v>0</v>
      </c>
      <c r="AA58" s="39">
        <v>11731.68</v>
      </c>
      <c r="AB58" s="39">
        <v>0</v>
      </c>
      <c r="AC58" s="39">
        <v>0</v>
      </c>
      <c r="AD58" s="123">
        <v>11731.68</v>
      </c>
      <c r="AE58" s="123">
        <v>0</v>
      </c>
      <c r="AF58" s="123">
        <v>0</v>
      </c>
      <c r="AG58" s="123">
        <v>0</v>
      </c>
      <c r="AH58" s="123">
        <v>0</v>
      </c>
      <c r="AI58" s="123">
        <v>0</v>
      </c>
      <c r="AJ58" s="123">
        <v>0</v>
      </c>
      <c r="AK58" s="123">
        <v>0</v>
      </c>
      <c r="AL58" s="123">
        <v>0</v>
      </c>
      <c r="AM58" s="123">
        <v>0</v>
      </c>
      <c r="AN58" s="123">
        <v>0</v>
      </c>
      <c r="AO58" s="39">
        <v>0</v>
      </c>
      <c r="AP58" s="39">
        <v>0</v>
      </c>
      <c r="AQ58" s="39">
        <v>0</v>
      </c>
      <c r="AR58" s="39">
        <v>0</v>
      </c>
      <c r="AS58" s="39">
        <v>0</v>
      </c>
      <c r="AT58" s="39">
        <v>0</v>
      </c>
      <c r="AU58" s="39">
        <v>0</v>
      </c>
      <c r="AV58" s="39">
        <v>0</v>
      </c>
      <c r="AW58" s="39">
        <v>0</v>
      </c>
      <c r="AX58" s="39">
        <v>0</v>
      </c>
      <c r="AY58" s="39">
        <v>0</v>
      </c>
      <c r="AZ58" s="39">
        <v>0</v>
      </c>
      <c r="BA58" s="39">
        <v>0</v>
      </c>
      <c r="BB58" s="39">
        <v>0</v>
      </c>
      <c r="BC58" s="39">
        <v>0</v>
      </c>
      <c r="BD58" s="39">
        <v>0</v>
      </c>
      <c r="BE58" s="39">
        <v>0</v>
      </c>
      <c r="BF58" s="39">
        <v>0</v>
      </c>
      <c r="BG58" s="39">
        <v>0</v>
      </c>
      <c r="BH58" s="39">
        <v>0</v>
      </c>
      <c r="BI58" s="39">
        <v>0</v>
      </c>
      <c r="BJ58" s="118">
        <v>0</v>
      </c>
      <c r="BK58" s="119">
        <v>0</v>
      </c>
      <c r="BL58" s="120">
        <v>0</v>
      </c>
      <c r="BM58" s="123">
        <v>0</v>
      </c>
    </row>
    <row r="59" spans="1:65" ht="25.5" customHeight="1">
      <c r="A59" s="99"/>
      <c r="B59" s="99"/>
      <c r="C59" s="99" t="s">
        <v>127</v>
      </c>
      <c r="D59" s="15" t="s">
        <v>318</v>
      </c>
      <c r="E59" s="39">
        <v>122376</v>
      </c>
      <c r="F59" s="39">
        <v>0</v>
      </c>
      <c r="G59" s="39">
        <v>0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  <c r="N59" s="39">
        <v>0</v>
      </c>
      <c r="O59" s="39">
        <v>0</v>
      </c>
      <c r="P59" s="39">
        <v>0</v>
      </c>
      <c r="Q59" s="118">
        <v>0</v>
      </c>
      <c r="R59" s="119">
        <v>0</v>
      </c>
      <c r="S59" s="120">
        <v>0</v>
      </c>
      <c r="T59" s="39">
        <v>0</v>
      </c>
      <c r="U59" s="39">
        <v>0</v>
      </c>
      <c r="V59" s="39">
        <v>0</v>
      </c>
      <c r="W59" s="39">
        <v>0</v>
      </c>
      <c r="X59" s="39">
        <v>0</v>
      </c>
      <c r="Y59" s="39">
        <v>0</v>
      </c>
      <c r="Z59" s="39">
        <v>0</v>
      </c>
      <c r="AA59" s="39">
        <v>122376</v>
      </c>
      <c r="AB59" s="39">
        <v>0</v>
      </c>
      <c r="AC59" s="39">
        <v>0</v>
      </c>
      <c r="AD59" s="123">
        <v>0</v>
      </c>
      <c r="AE59" s="123">
        <v>122376</v>
      </c>
      <c r="AF59" s="123">
        <v>0</v>
      </c>
      <c r="AG59" s="123">
        <v>0</v>
      </c>
      <c r="AH59" s="123">
        <v>0</v>
      </c>
      <c r="AI59" s="123">
        <v>0</v>
      </c>
      <c r="AJ59" s="123">
        <v>0</v>
      </c>
      <c r="AK59" s="123">
        <v>0</v>
      </c>
      <c r="AL59" s="123">
        <v>0</v>
      </c>
      <c r="AM59" s="123">
        <v>0</v>
      </c>
      <c r="AN59" s="123">
        <v>0</v>
      </c>
      <c r="AO59" s="39">
        <v>0</v>
      </c>
      <c r="AP59" s="39">
        <v>0</v>
      </c>
      <c r="AQ59" s="39">
        <v>0</v>
      </c>
      <c r="AR59" s="39">
        <v>0</v>
      </c>
      <c r="AS59" s="39">
        <v>0</v>
      </c>
      <c r="AT59" s="39">
        <v>0</v>
      </c>
      <c r="AU59" s="39">
        <v>0</v>
      </c>
      <c r="AV59" s="39">
        <v>0</v>
      </c>
      <c r="AW59" s="39">
        <v>0</v>
      </c>
      <c r="AX59" s="39">
        <v>0</v>
      </c>
      <c r="AY59" s="39">
        <v>0</v>
      </c>
      <c r="AZ59" s="39">
        <v>0</v>
      </c>
      <c r="BA59" s="39">
        <v>0</v>
      </c>
      <c r="BB59" s="39">
        <v>0</v>
      </c>
      <c r="BC59" s="39">
        <v>0</v>
      </c>
      <c r="BD59" s="39">
        <v>0</v>
      </c>
      <c r="BE59" s="39">
        <v>0</v>
      </c>
      <c r="BF59" s="39">
        <v>0</v>
      </c>
      <c r="BG59" s="39">
        <v>0</v>
      </c>
      <c r="BH59" s="39">
        <v>0</v>
      </c>
      <c r="BI59" s="39">
        <v>0</v>
      </c>
      <c r="BJ59" s="118">
        <v>0</v>
      </c>
      <c r="BK59" s="119">
        <v>0</v>
      </c>
      <c r="BL59" s="120">
        <v>0</v>
      </c>
      <c r="BM59" s="123">
        <v>0</v>
      </c>
    </row>
    <row r="60" spans="1:65" ht="25.5" customHeight="1">
      <c r="A60" s="99"/>
      <c r="B60" s="99"/>
      <c r="C60" s="99"/>
      <c r="D60" s="15" t="s">
        <v>298</v>
      </c>
      <c r="E60" s="39">
        <v>122376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39">
        <v>0</v>
      </c>
      <c r="N60" s="39">
        <v>0</v>
      </c>
      <c r="O60" s="39">
        <v>0</v>
      </c>
      <c r="P60" s="39">
        <v>0</v>
      </c>
      <c r="Q60" s="118">
        <v>0</v>
      </c>
      <c r="R60" s="119">
        <v>0</v>
      </c>
      <c r="S60" s="120">
        <v>0</v>
      </c>
      <c r="T60" s="39">
        <v>0</v>
      </c>
      <c r="U60" s="39">
        <v>0</v>
      </c>
      <c r="V60" s="39">
        <v>0</v>
      </c>
      <c r="W60" s="39">
        <v>0</v>
      </c>
      <c r="X60" s="39">
        <v>0</v>
      </c>
      <c r="Y60" s="39">
        <v>0</v>
      </c>
      <c r="Z60" s="39">
        <v>0</v>
      </c>
      <c r="AA60" s="39">
        <v>122376</v>
      </c>
      <c r="AB60" s="39">
        <v>0</v>
      </c>
      <c r="AC60" s="39">
        <v>0</v>
      </c>
      <c r="AD60" s="123">
        <v>0</v>
      </c>
      <c r="AE60" s="123">
        <v>122376</v>
      </c>
      <c r="AF60" s="123">
        <v>0</v>
      </c>
      <c r="AG60" s="123">
        <v>0</v>
      </c>
      <c r="AH60" s="123">
        <v>0</v>
      </c>
      <c r="AI60" s="123">
        <v>0</v>
      </c>
      <c r="AJ60" s="123">
        <v>0</v>
      </c>
      <c r="AK60" s="123">
        <v>0</v>
      </c>
      <c r="AL60" s="123">
        <v>0</v>
      </c>
      <c r="AM60" s="123">
        <v>0</v>
      </c>
      <c r="AN60" s="123">
        <v>0</v>
      </c>
      <c r="AO60" s="39">
        <v>0</v>
      </c>
      <c r="AP60" s="39">
        <v>0</v>
      </c>
      <c r="AQ60" s="39">
        <v>0</v>
      </c>
      <c r="AR60" s="39">
        <v>0</v>
      </c>
      <c r="AS60" s="39">
        <v>0</v>
      </c>
      <c r="AT60" s="39">
        <v>0</v>
      </c>
      <c r="AU60" s="39">
        <v>0</v>
      </c>
      <c r="AV60" s="39">
        <v>0</v>
      </c>
      <c r="AW60" s="39">
        <v>0</v>
      </c>
      <c r="AX60" s="39">
        <v>0</v>
      </c>
      <c r="AY60" s="39">
        <v>0</v>
      </c>
      <c r="AZ60" s="39">
        <v>0</v>
      </c>
      <c r="BA60" s="39">
        <v>0</v>
      </c>
      <c r="BB60" s="39">
        <v>0</v>
      </c>
      <c r="BC60" s="39">
        <v>0</v>
      </c>
      <c r="BD60" s="39">
        <v>0</v>
      </c>
      <c r="BE60" s="39">
        <v>0</v>
      </c>
      <c r="BF60" s="39">
        <v>0</v>
      </c>
      <c r="BG60" s="39">
        <v>0</v>
      </c>
      <c r="BH60" s="39">
        <v>0</v>
      </c>
      <c r="BI60" s="39">
        <v>0</v>
      </c>
      <c r="BJ60" s="118">
        <v>0</v>
      </c>
      <c r="BK60" s="119">
        <v>0</v>
      </c>
      <c r="BL60" s="120">
        <v>0</v>
      </c>
      <c r="BM60" s="123">
        <v>0</v>
      </c>
    </row>
    <row r="61" spans="1:65" ht="25.5" customHeight="1">
      <c r="A61" s="99"/>
      <c r="B61" s="99"/>
      <c r="C61" s="99"/>
      <c r="D61" s="15" t="s">
        <v>299</v>
      </c>
      <c r="E61" s="39">
        <v>122376</v>
      </c>
      <c r="F61" s="39">
        <v>0</v>
      </c>
      <c r="G61" s="39">
        <v>0</v>
      </c>
      <c r="H61" s="39">
        <v>0</v>
      </c>
      <c r="I61" s="39">
        <v>0</v>
      </c>
      <c r="J61" s="39">
        <v>0</v>
      </c>
      <c r="K61" s="39">
        <v>0</v>
      </c>
      <c r="L61" s="39">
        <v>0</v>
      </c>
      <c r="M61" s="39">
        <v>0</v>
      </c>
      <c r="N61" s="39">
        <v>0</v>
      </c>
      <c r="O61" s="39">
        <v>0</v>
      </c>
      <c r="P61" s="39">
        <v>0</v>
      </c>
      <c r="Q61" s="118">
        <v>0</v>
      </c>
      <c r="R61" s="119">
        <v>0</v>
      </c>
      <c r="S61" s="120">
        <v>0</v>
      </c>
      <c r="T61" s="39">
        <v>0</v>
      </c>
      <c r="U61" s="39">
        <v>0</v>
      </c>
      <c r="V61" s="39">
        <v>0</v>
      </c>
      <c r="W61" s="39">
        <v>0</v>
      </c>
      <c r="X61" s="39">
        <v>0</v>
      </c>
      <c r="Y61" s="39">
        <v>0</v>
      </c>
      <c r="Z61" s="39">
        <v>0</v>
      </c>
      <c r="AA61" s="39">
        <v>122376</v>
      </c>
      <c r="AB61" s="39">
        <v>0</v>
      </c>
      <c r="AC61" s="39">
        <v>0</v>
      </c>
      <c r="AD61" s="123">
        <v>0</v>
      </c>
      <c r="AE61" s="123">
        <v>122376</v>
      </c>
      <c r="AF61" s="123">
        <v>0</v>
      </c>
      <c r="AG61" s="123">
        <v>0</v>
      </c>
      <c r="AH61" s="123">
        <v>0</v>
      </c>
      <c r="AI61" s="123">
        <v>0</v>
      </c>
      <c r="AJ61" s="123">
        <v>0</v>
      </c>
      <c r="AK61" s="123">
        <v>0</v>
      </c>
      <c r="AL61" s="123">
        <v>0</v>
      </c>
      <c r="AM61" s="123">
        <v>0</v>
      </c>
      <c r="AN61" s="123">
        <v>0</v>
      </c>
      <c r="AO61" s="39">
        <v>0</v>
      </c>
      <c r="AP61" s="39">
        <v>0</v>
      </c>
      <c r="AQ61" s="39">
        <v>0</v>
      </c>
      <c r="AR61" s="39">
        <v>0</v>
      </c>
      <c r="AS61" s="39">
        <v>0</v>
      </c>
      <c r="AT61" s="39">
        <v>0</v>
      </c>
      <c r="AU61" s="39">
        <v>0</v>
      </c>
      <c r="AV61" s="39">
        <v>0</v>
      </c>
      <c r="AW61" s="39">
        <v>0</v>
      </c>
      <c r="AX61" s="39">
        <v>0</v>
      </c>
      <c r="AY61" s="39">
        <v>0</v>
      </c>
      <c r="AZ61" s="39">
        <v>0</v>
      </c>
      <c r="BA61" s="39">
        <v>0</v>
      </c>
      <c r="BB61" s="39">
        <v>0</v>
      </c>
      <c r="BC61" s="39">
        <v>0</v>
      </c>
      <c r="BD61" s="39">
        <v>0</v>
      </c>
      <c r="BE61" s="39">
        <v>0</v>
      </c>
      <c r="BF61" s="39">
        <v>0</v>
      </c>
      <c r="BG61" s="39">
        <v>0</v>
      </c>
      <c r="BH61" s="39">
        <v>0</v>
      </c>
      <c r="BI61" s="39">
        <v>0</v>
      </c>
      <c r="BJ61" s="118">
        <v>0</v>
      </c>
      <c r="BK61" s="119">
        <v>0</v>
      </c>
      <c r="BL61" s="120">
        <v>0</v>
      </c>
      <c r="BM61" s="123">
        <v>0</v>
      </c>
    </row>
    <row r="62" spans="1:65" ht="25.5" customHeight="1">
      <c r="A62" s="99"/>
      <c r="B62" s="99"/>
      <c r="C62" s="99"/>
      <c r="D62" s="15" t="s">
        <v>229</v>
      </c>
      <c r="E62" s="39">
        <v>122376</v>
      </c>
      <c r="F62" s="39">
        <v>0</v>
      </c>
      <c r="G62" s="39">
        <v>0</v>
      </c>
      <c r="H62" s="39">
        <v>0</v>
      </c>
      <c r="I62" s="39">
        <v>0</v>
      </c>
      <c r="J62" s="39">
        <v>0</v>
      </c>
      <c r="K62" s="39">
        <v>0</v>
      </c>
      <c r="L62" s="39">
        <v>0</v>
      </c>
      <c r="M62" s="39">
        <v>0</v>
      </c>
      <c r="N62" s="39">
        <v>0</v>
      </c>
      <c r="O62" s="39">
        <v>0</v>
      </c>
      <c r="P62" s="39">
        <v>0</v>
      </c>
      <c r="Q62" s="118">
        <v>0</v>
      </c>
      <c r="R62" s="119">
        <v>0</v>
      </c>
      <c r="S62" s="120">
        <v>0</v>
      </c>
      <c r="T62" s="39">
        <v>0</v>
      </c>
      <c r="U62" s="39">
        <v>0</v>
      </c>
      <c r="V62" s="39">
        <v>0</v>
      </c>
      <c r="W62" s="39">
        <v>0</v>
      </c>
      <c r="X62" s="39">
        <v>0</v>
      </c>
      <c r="Y62" s="39">
        <v>0</v>
      </c>
      <c r="Z62" s="39">
        <v>0</v>
      </c>
      <c r="AA62" s="39">
        <v>122376</v>
      </c>
      <c r="AB62" s="39">
        <v>0</v>
      </c>
      <c r="AC62" s="39">
        <v>0</v>
      </c>
      <c r="AD62" s="123">
        <v>0</v>
      </c>
      <c r="AE62" s="123">
        <v>122376</v>
      </c>
      <c r="AF62" s="123">
        <v>0</v>
      </c>
      <c r="AG62" s="123">
        <v>0</v>
      </c>
      <c r="AH62" s="123">
        <v>0</v>
      </c>
      <c r="AI62" s="123">
        <v>0</v>
      </c>
      <c r="AJ62" s="123">
        <v>0</v>
      </c>
      <c r="AK62" s="123">
        <v>0</v>
      </c>
      <c r="AL62" s="123">
        <v>0</v>
      </c>
      <c r="AM62" s="123">
        <v>0</v>
      </c>
      <c r="AN62" s="123">
        <v>0</v>
      </c>
      <c r="AO62" s="39">
        <v>0</v>
      </c>
      <c r="AP62" s="39">
        <v>0</v>
      </c>
      <c r="AQ62" s="39">
        <v>0</v>
      </c>
      <c r="AR62" s="39">
        <v>0</v>
      </c>
      <c r="AS62" s="39">
        <v>0</v>
      </c>
      <c r="AT62" s="39">
        <v>0</v>
      </c>
      <c r="AU62" s="39">
        <v>0</v>
      </c>
      <c r="AV62" s="39">
        <v>0</v>
      </c>
      <c r="AW62" s="39">
        <v>0</v>
      </c>
      <c r="AX62" s="39">
        <v>0</v>
      </c>
      <c r="AY62" s="39">
        <v>0</v>
      </c>
      <c r="AZ62" s="39">
        <v>0</v>
      </c>
      <c r="BA62" s="39">
        <v>0</v>
      </c>
      <c r="BB62" s="39">
        <v>0</v>
      </c>
      <c r="BC62" s="39">
        <v>0</v>
      </c>
      <c r="BD62" s="39">
        <v>0</v>
      </c>
      <c r="BE62" s="39">
        <v>0</v>
      </c>
      <c r="BF62" s="39">
        <v>0</v>
      </c>
      <c r="BG62" s="39">
        <v>0</v>
      </c>
      <c r="BH62" s="39">
        <v>0</v>
      </c>
      <c r="BI62" s="39">
        <v>0</v>
      </c>
      <c r="BJ62" s="118">
        <v>0</v>
      </c>
      <c r="BK62" s="119">
        <v>0</v>
      </c>
      <c r="BL62" s="120">
        <v>0</v>
      </c>
      <c r="BM62" s="123">
        <v>0</v>
      </c>
    </row>
    <row r="63" spans="1:65" ht="25.5" customHeight="1">
      <c r="A63" s="99" t="s">
        <v>151</v>
      </c>
      <c r="B63" s="99" t="s">
        <v>152</v>
      </c>
      <c r="C63" s="99" t="s">
        <v>132</v>
      </c>
      <c r="D63" s="15" t="s">
        <v>300</v>
      </c>
      <c r="E63" s="39">
        <v>122376</v>
      </c>
      <c r="F63" s="39">
        <v>0</v>
      </c>
      <c r="G63" s="39">
        <v>0</v>
      </c>
      <c r="H63" s="39">
        <v>0</v>
      </c>
      <c r="I63" s="39">
        <v>0</v>
      </c>
      <c r="J63" s="39">
        <v>0</v>
      </c>
      <c r="K63" s="39">
        <v>0</v>
      </c>
      <c r="L63" s="39">
        <v>0</v>
      </c>
      <c r="M63" s="39">
        <v>0</v>
      </c>
      <c r="N63" s="39">
        <v>0</v>
      </c>
      <c r="O63" s="39">
        <v>0</v>
      </c>
      <c r="P63" s="39">
        <v>0</v>
      </c>
      <c r="Q63" s="118">
        <v>0</v>
      </c>
      <c r="R63" s="119">
        <v>0</v>
      </c>
      <c r="S63" s="120">
        <v>0</v>
      </c>
      <c r="T63" s="39">
        <v>0</v>
      </c>
      <c r="U63" s="39">
        <v>0</v>
      </c>
      <c r="V63" s="39">
        <v>0</v>
      </c>
      <c r="W63" s="39">
        <v>0</v>
      </c>
      <c r="X63" s="39">
        <v>0</v>
      </c>
      <c r="Y63" s="39">
        <v>0</v>
      </c>
      <c r="Z63" s="39">
        <v>0</v>
      </c>
      <c r="AA63" s="39">
        <v>122376</v>
      </c>
      <c r="AB63" s="39">
        <v>0</v>
      </c>
      <c r="AC63" s="39">
        <v>0</v>
      </c>
      <c r="AD63" s="123">
        <v>0</v>
      </c>
      <c r="AE63" s="123">
        <v>122376</v>
      </c>
      <c r="AF63" s="123">
        <v>0</v>
      </c>
      <c r="AG63" s="123">
        <v>0</v>
      </c>
      <c r="AH63" s="123">
        <v>0</v>
      </c>
      <c r="AI63" s="123">
        <v>0</v>
      </c>
      <c r="AJ63" s="123">
        <v>0</v>
      </c>
      <c r="AK63" s="123">
        <v>0</v>
      </c>
      <c r="AL63" s="123">
        <v>0</v>
      </c>
      <c r="AM63" s="123">
        <v>0</v>
      </c>
      <c r="AN63" s="123">
        <v>0</v>
      </c>
      <c r="AO63" s="39">
        <v>0</v>
      </c>
      <c r="AP63" s="39">
        <v>0</v>
      </c>
      <c r="AQ63" s="39">
        <v>0</v>
      </c>
      <c r="AR63" s="39">
        <v>0</v>
      </c>
      <c r="AS63" s="39">
        <v>0</v>
      </c>
      <c r="AT63" s="39">
        <v>0</v>
      </c>
      <c r="AU63" s="39">
        <v>0</v>
      </c>
      <c r="AV63" s="39">
        <v>0</v>
      </c>
      <c r="AW63" s="39">
        <v>0</v>
      </c>
      <c r="AX63" s="39">
        <v>0</v>
      </c>
      <c r="AY63" s="39">
        <v>0</v>
      </c>
      <c r="AZ63" s="39">
        <v>0</v>
      </c>
      <c r="BA63" s="39">
        <v>0</v>
      </c>
      <c r="BB63" s="39">
        <v>0</v>
      </c>
      <c r="BC63" s="39">
        <v>0</v>
      </c>
      <c r="BD63" s="39">
        <v>0</v>
      </c>
      <c r="BE63" s="39">
        <v>0</v>
      </c>
      <c r="BF63" s="39">
        <v>0</v>
      </c>
      <c r="BG63" s="39">
        <v>0</v>
      </c>
      <c r="BH63" s="39">
        <v>0</v>
      </c>
      <c r="BI63" s="39">
        <v>0</v>
      </c>
      <c r="BJ63" s="118">
        <v>0</v>
      </c>
      <c r="BK63" s="119">
        <v>0</v>
      </c>
      <c r="BL63" s="120">
        <v>0</v>
      </c>
      <c r="BM63" s="123">
        <v>0</v>
      </c>
    </row>
  </sheetData>
  <sheetProtection/>
  <mergeCells count="65">
    <mergeCell ref="A5:A7"/>
    <mergeCell ref="B5:B7"/>
    <mergeCell ref="C5:C7"/>
    <mergeCell ref="D4:D7"/>
    <mergeCell ref="E4:E7"/>
    <mergeCell ref="F5:F7"/>
    <mergeCell ref="G5:G7"/>
    <mergeCell ref="H5:H7"/>
    <mergeCell ref="I5:I7"/>
    <mergeCell ref="J5:J7"/>
    <mergeCell ref="K5:K7"/>
    <mergeCell ref="L5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5:V7"/>
    <mergeCell ref="W5:W7"/>
    <mergeCell ref="X5:X7"/>
    <mergeCell ref="Y5:Y7"/>
    <mergeCell ref="Z5:Z7"/>
    <mergeCell ref="AA5:AA7"/>
    <mergeCell ref="AB5:AB7"/>
    <mergeCell ref="AC5:AC7"/>
    <mergeCell ref="AD5:AD7"/>
    <mergeCell ref="AE5:AE7"/>
    <mergeCell ref="AF5:AF7"/>
    <mergeCell ref="AG5:AG7"/>
    <mergeCell ref="AH5:AH7"/>
    <mergeCell ref="AI5:AI7"/>
    <mergeCell ref="AJ5:AJ7"/>
    <mergeCell ref="AK5:AK7"/>
    <mergeCell ref="AL5:AL7"/>
    <mergeCell ref="AM5:AM7"/>
    <mergeCell ref="AN5:AN7"/>
    <mergeCell ref="AO5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E5:BE7"/>
    <mergeCell ref="BF5:BF7"/>
    <mergeCell ref="BG5:BG7"/>
    <mergeCell ref="BH5:BH7"/>
    <mergeCell ref="BI5:BI7"/>
    <mergeCell ref="BJ5:BJ7"/>
    <mergeCell ref="BK5:BK7"/>
    <mergeCell ref="BL5:BL7"/>
    <mergeCell ref="BM4:BM7"/>
  </mergeCells>
  <printOptions horizontalCentered="1"/>
  <pageMargins left="0.39" right="0.39" top="0.79" bottom="0.39" header="0" footer="0.2"/>
  <pageSetup fitToHeight="100" fitToWidth="1" horizontalDpi="600" verticalDpi="600" orientation="landscape" paperSize="9" scale="53"/>
  <headerFooter scaleWithDoc="0" alignWithMargins="0">
    <oddFooter>&amp;C第 &amp;P 页，第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1" width="18.16015625" style="0" customWidth="1"/>
    <col min="2" max="2" width="9.16015625" style="0" hidden="1" customWidth="1"/>
    <col min="3" max="3" width="38" style="0" customWidth="1"/>
    <col min="4" max="4" width="12.5" style="0" customWidth="1"/>
    <col min="5" max="5" width="17.66015625" style="0" customWidth="1"/>
    <col min="6" max="6" width="18.16015625" style="0" customWidth="1"/>
    <col min="7" max="7" width="14.83203125" style="0" customWidth="1"/>
    <col min="8" max="8" width="10.5" style="0" customWidth="1"/>
    <col min="9" max="9" width="14" style="0" customWidth="1"/>
    <col min="10" max="11" width="13.33203125" style="0" customWidth="1"/>
    <col min="12" max="12" width="9.66015625" style="0" customWidth="1"/>
    <col min="13" max="13" width="13" style="0" customWidth="1"/>
    <col min="14" max="14" width="13.16015625" style="0" customWidth="1"/>
    <col min="15" max="15" width="11.83203125" style="0" customWidth="1"/>
    <col min="16" max="23" width="9" style="0" customWidth="1"/>
  </cols>
  <sheetData>
    <row r="1" spans="1:23" ht="25.5" customHeight="1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6" t="s">
        <v>319</v>
      </c>
      <c r="P1" s="68"/>
      <c r="Q1" s="68"/>
      <c r="R1" s="69"/>
      <c r="S1" s="69"/>
      <c r="T1" s="69"/>
      <c r="U1" s="69"/>
      <c r="V1" s="69"/>
      <c r="W1" s="69"/>
    </row>
    <row r="2" spans="1:23" ht="25.5" customHeight="1">
      <c r="A2" s="101" t="s">
        <v>320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7"/>
      <c r="P2" s="46"/>
      <c r="Q2" s="46"/>
      <c r="R2" s="95"/>
      <c r="S2" s="46"/>
      <c r="T2" s="46"/>
      <c r="U2" s="46"/>
      <c r="V2" s="46"/>
      <c r="W2" s="46"/>
    </row>
    <row r="3" spans="1:23" ht="25.5" customHeight="1">
      <c r="A3" s="102"/>
      <c r="B3" s="102"/>
      <c r="C3" s="102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6" t="s">
        <v>7</v>
      </c>
      <c r="P3" s="72"/>
      <c r="Q3" s="73"/>
      <c r="R3" s="72"/>
      <c r="S3" s="72"/>
      <c r="T3" s="72"/>
      <c r="U3" s="72"/>
      <c r="V3" s="72"/>
      <c r="W3" s="72"/>
    </row>
    <row r="4" spans="1:23" ht="25.5" customHeight="1">
      <c r="A4" s="3" t="s">
        <v>321</v>
      </c>
      <c r="B4" s="30"/>
      <c r="C4" s="3" t="s">
        <v>322</v>
      </c>
      <c r="D4" s="30" t="s">
        <v>323</v>
      </c>
      <c r="E4" s="30"/>
      <c r="F4" s="30"/>
      <c r="G4" s="30"/>
      <c r="H4" s="30" t="s">
        <v>324</v>
      </c>
      <c r="I4" s="30"/>
      <c r="J4" s="30"/>
      <c r="K4" s="30"/>
      <c r="L4" s="30" t="s">
        <v>325</v>
      </c>
      <c r="M4" s="30"/>
      <c r="N4" s="30"/>
      <c r="O4" s="30"/>
      <c r="P4" s="46"/>
      <c r="Q4" s="46"/>
      <c r="R4" s="46"/>
      <c r="S4" s="46"/>
      <c r="T4" s="46"/>
      <c r="U4" s="46"/>
      <c r="V4" s="46"/>
      <c r="W4" s="46"/>
    </row>
    <row r="5" spans="1:23" ht="18.75" customHeight="1">
      <c r="A5" s="103"/>
      <c r="B5" s="30"/>
      <c r="C5" s="3"/>
      <c r="D5" s="98" t="s">
        <v>94</v>
      </c>
      <c r="E5" s="3" t="s">
        <v>326</v>
      </c>
      <c r="F5" s="3" t="s">
        <v>327</v>
      </c>
      <c r="G5" s="56" t="s">
        <v>205</v>
      </c>
      <c r="H5" s="98" t="s">
        <v>94</v>
      </c>
      <c r="I5" s="3" t="s">
        <v>326</v>
      </c>
      <c r="J5" s="3" t="s">
        <v>327</v>
      </c>
      <c r="K5" s="56" t="s">
        <v>205</v>
      </c>
      <c r="L5" s="98" t="s">
        <v>94</v>
      </c>
      <c r="M5" s="3" t="s">
        <v>326</v>
      </c>
      <c r="N5" s="3" t="s">
        <v>327</v>
      </c>
      <c r="O5" s="56" t="s">
        <v>205</v>
      </c>
      <c r="P5" s="46"/>
      <c r="Q5" s="46"/>
      <c r="R5" s="46"/>
      <c r="S5" s="46"/>
      <c r="T5" s="46"/>
      <c r="U5" s="46"/>
      <c r="V5" s="46"/>
      <c r="W5" s="46"/>
    </row>
    <row r="6" spans="1:23" ht="20.25" customHeight="1">
      <c r="A6" s="103"/>
      <c r="B6" s="30"/>
      <c r="C6" s="3"/>
      <c r="D6" s="98"/>
      <c r="E6" s="3"/>
      <c r="F6" s="3"/>
      <c r="G6" s="56"/>
      <c r="H6" s="98"/>
      <c r="I6" s="3"/>
      <c r="J6" s="3"/>
      <c r="K6" s="56"/>
      <c r="L6" s="98"/>
      <c r="M6" s="3"/>
      <c r="N6" s="3"/>
      <c r="O6" s="56"/>
      <c r="P6" s="46"/>
      <c r="Q6" s="46"/>
      <c r="R6" s="95"/>
      <c r="S6" s="46"/>
      <c r="T6" s="46"/>
      <c r="U6" s="46"/>
      <c r="V6" s="46"/>
      <c r="W6" s="46"/>
    </row>
    <row r="7" spans="1:23" ht="24.75" customHeight="1">
      <c r="A7" s="103"/>
      <c r="B7" s="30"/>
      <c r="C7" s="3"/>
      <c r="D7" s="98"/>
      <c r="E7" s="3"/>
      <c r="F7" s="3"/>
      <c r="G7" s="56"/>
      <c r="H7" s="98"/>
      <c r="I7" s="3"/>
      <c r="J7" s="3"/>
      <c r="K7" s="56"/>
      <c r="L7" s="98"/>
      <c r="M7" s="3"/>
      <c r="N7" s="3"/>
      <c r="O7" s="56"/>
      <c r="P7" s="46"/>
      <c r="Q7" s="46"/>
      <c r="R7" s="95"/>
      <c r="S7" s="46"/>
      <c r="T7" s="46"/>
      <c r="U7" s="46"/>
      <c r="V7" s="46"/>
      <c r="W7" s="46"/>
    </row>
    <row r="8" spans="1:23" ht="25.5" customHeight="1">
      <c r="A8" s="3" t="s">
        <v>93</v>
      </c>
      <c r="B8" s="3"/>
      <c r="C8" s="57"/>
      <c r="D8" s="57">
        <v>1</v>
      </c>
      <c r="E8" s="57">
        <v>2</v>
      </c>
      <c r="F8" s="57">
        <v>3</v>
      </c>
      <c r="G8" s="57">
        <v>4</v>
      </c>
      <c r="H8" s="57">
        <v>5</v>
      </c>
      <c r="I8" s="57">
        <v>6</v>
      </c>
      <c r="J8" s="57">
        <v>7</v>
      </c>
      <c r="K8" s="57">
        <v>8</v>
      </c>
      <c r="L8" s="57">
        <v>9</v>
      </c>
      <c r="M8" s="57">
        <v>10</v>
      </c>
      <c r="N8" s="57">
        <v>11</v>
      </c>
      <c r="O8" s="57">
        <v>12</v>
      </c>
      <c r="P8" s="46"/>
      <c r="Q8" s="46"/>
      <c r="R8" s="46"/>
      <c r="S8" s="46"/>
      <c r="T8" s="46"/>
      <c r="U8" s="46"/>
      <c r="V8" s="46"/>
      <c r="W8" s="46"/>
    </row>
    <row r="9" spans="1:23" ht="25.5" customHeight="1">
      <c r="A9" s="99"/>
      <c r="B9" s="104"/>
      <c r="C9" s="105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46"/>
      <c r="Q9" s="46"/>
      <c r="R9" s="46"/>
      <c r="S9" s="46"/>
      <c r="T9" s="46"/>
      <c r="U9" s="46"/>
      <c r="V9" s="46"/>
      <c r="W9" s="46"/>
    </row>
    <row r="10" spans="1:23" ht="24.75" customHeight="1">
      <c r="A10" s="75"/>
      <c r="B10" s="79"/>
      <c r="C10" s="69"/>
      <c r="D10" s="69"/>
      <c r="E10" s="69"/>
      <c r="F10" s="69"/>
      <c r="G10" s="69"/>
      <c r="H10" s="69"/>
      <c r="I10" s="69"/>
      <c r="J10" s="69"/>
      <c r="K10" s="69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</row>
    <row r="11" spans="1:23" ht="18.75" customHeight="1">
      <c r="A11" s="75"/>
      <c r="B11" s="79"/>
      <c r="C11" s="69"/>
      <c r="D11" s="69"/>
      <c r="E11" s="69"/>
      <c r="F11" s="69"/>
      <c r="G11" s="69"/>
      <c r="H11" s="69"/>
      <c r="I11" s="69"/>
      <c r="J11" s="69"/>
      <c r="K11" s="69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</row>
    <row r="12" spans="1:23" ht="18.75" customHeight="1">
      <c r="A12" s="75"/>
      <c r="B12" s="79"/>
      <c r="C12" s="69"/>
      <c r="D12" s="69"/>
      <c r="E12" s="69"/>
      <c r="F12" s="69"/>
      <c r="G12" s="69"/>
      <c r="H12" s="69"/>
      <c r="I12" s="69"/>
      <c r="J12" s="69"/>
      <c r="K12" s="69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</row>
    <row r="13" spans="1:23" ht="18.75" customHeight="1">
      <c r="A13" s="75"/>
      <c r="B13" s="79"/>
      <c r="C13" s="69"/>
      <c r="D13" s="69"/>
      <c r="E13" s="69"/>
      <c r="F13" s="69"/>
      <c r="G13" s="69"/>
      <c r="H13" s="69"/>
      <c r="I13" s="69"/>
      <c r="J13" s="69"/>
      <c r="K13" s="69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</row>
    <row r="14" spans="3:14" ht="12.75" customHeight="1">
      <c r="C14" s="17"/>
      <c r="N14" s="17"/>
    </row>
    <row r="15" ht="12.75" customHeight="1">
      <c r="C15" s="17"/>
    </row>
  </sheetData>
  <sheetProtection/>
  <mergeCells count="14">
    <mergeCell ref="A4:A7"/>
    <mergeCell ref="C4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</mergeCells>
  <printOptions horizontalCentered="1"/>
  <pageMargins left="0.39" right="0.39" top="0.79" bottom="0.39" header="0" footer="0.2"/>
  <pageSetup fitToHeight="100" fitToWidth="1" orientation="landscape" paperSize="9"/>
  <headerFooter scaleWithDoc="0" alignWithMargins="0">
    <oddFooter>&amp;C第 &amp;P 页，第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3" width="6.83203125" style="0" customWidth="1"/>
    <col min="4" max="4" width="33" style="0" customWidth="1"/>
    <col min="5" max="5" width="13.83203125" style="0" customWidth="1"/>
    <col min="6" max="15" width="13.33203125" style="0" customWidth="1"/>
    <col min="16" max="22" width="10.66015625" style="0" customWidth="1"/>
  </cols>
  <sheetData>
    <row r="1" spans="1:22" ht="25.5" customHeight="1">
      <c r="A1" s="46"/>
      <c r="B1" s="78"/>
      <c r="C1" s="78"/>
      <c r="D1" s="79"/>
      <c r="E1" s="78"/>
      <c r="F1" s="78"/>
      <c r="G1" s="78"/>
      <c r="H1" s="78"/>
      <c r="I1" s="78"/>
      <c r="J1" s="78"/>
      <c r="K1" s="78"/>
      <c r="L1" s="78"/>
      <c r="M1" s="78"/>
      <c r="N1" s="78"/>
      <c r="O1" s="67" t="s">
        <v>328</v>
      </c>
      <c r="P1" s="46"/>
      <c r="Q1" s="46"/>
      <c r="R1" s="46"/>
      <c r="S1" s="46"/>
      <c r="T1" s="46"/>
      <c r="U1" s="46"/>
      <c r="V1" s="46"/>
    </row>
    <row r="2" spans="1:22" ht="25.5" customHeight="1">
      <c r="A2" s="2" t="s">
        <v>329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94"/>
      <c r="Q2" s="94"/>
      <c r="R2" s="94"/>
      <c r="S2" s="94"/>
      <c r="T2" s="96"/>
      <c r="U2" s="96"/>
      <c r="V2" s="96"/>
    </row>
    <row r="3" spans="2:22" ht="25.5" customHeight="1">
      <c r="B3" s="80"/>
      <c r="C3" s="80"/>
      <c r="D3" s="79"/>
      <c r="E3" s="80"/>
      <c r="F3" s="78"/>
      <c r="G3" s="78"/>
      <c r="H3" s="80"/>
      <c r="I3" s="80"/>
      <c r="J3" s="80"/>
      <c r="K3" s="80"/>
      <c r="L3" s="80"/>
      <c r="M3" s="80"/>
      <c r="N3" s="80"/>
      <c r="O3" s="67" t="s">
        <v>7</v>
      </c>
      <c r="P3" s="47"/>
      <c r="Q3" s="47"/>
      <c r="R3" s="47"/>
      <c r="S3" s="47"/>
      <c r="T3" s="47"/>
      <c r="U3" s="47"/>
      <c r="V3" s="47"/>
    </row>
    <row r="4" spans="1:22" ht="25.5" customHeight="1">
      <c r="A4" s="30" t="s">
        <v>185</v>
      </c>
      <c r="B4" s="30"/>
      <c r="C4" s="30"/>
      <c r="D4" s="98" t="s">
        <v>107</v>
      </c>
      <c r="E4" s="98" t="s">
        <v>186</v>
      </c>
      <c r="F4" s="97" t="s">
        <v>225</v>
      </c>
      <c r="G4" s="97"/>
      <c r="H4" s="97"/>
      <c r="I4" s="97"/>
      <c r="J4" s="97"/>
      <c r="K4" s="97" t="s">
        <v>226</v>
      </c>
      <c r="L4" s="97"/>
      <c r="M4" s="97"/>
      <c r="N4" s="97"/>
      <c r="O4" s="97"/>
      <c r="P4" s="95"/>
      <c r="Q4" s="47"/>
      <c r="R4" s="47"/>
      <c r="S4" s="47"/>
      <c r="T4" s="47"/>
      <c r="U4" s="47"/>
      <c r="V4" s="47"/>
    </row>
    <row r="5" spans="1:22" ht="22.5" customHeight="1">
      <c r="A5" s="14" t="s">
        <v>112</v>
      </c>
      <c r="B5" s="98" t="s">
        <v>113</v>
      </c>
      <c r="C5" s="98" t="s">
        <v>114</v>
      </c>
      <c r="D5" s="98"/>
      <c r="E5" s="98"/>
      <c r="F5" s="57" t="s">
        <v>87</v>
      </c>
      <c r="G5" s="57" t="s">
        <v>227</v>
      </c>
      <c r="H5" s="57" t="s">
        <v>189</v>
      </c>
      <c r="I5" s="57" t="s">
        <v>188</v>
      </c>
      <c r="J5" s="57" t="s">
        <v>228</v>
      </c>
      <c r="K5" s="57" t="s">
        <v>87</v>
      </c>
      <c r="L5" s="57" t="s">
        <v>214</v>
      </c>
      <c r="M5" s="57" t="s">
        <v>215</v>
      </c>
      <c r="N5" s="57" t="s">
        <v>216</v>
      </c>
      <c r="O5" s="57" t="s">
        <v>217</v>
      </c>
      <c r="P5" s="95"/>
      <c r="Q5" s="47"/>
      <c r="R5" s="47"/>
      <c r="S5" s="47"/>
      <c r="T5" s="47"/>
      <c r="U5" s="47"/>
      <c r="V5" s="47"/>
    </row>
    <row r="6" spans="1:22" ht="22.5" customHeight="1">
      <c r="A6" s="14"/>
      <c r="B6" s="98"/>
      <c r="C6" s="98"/>
      <c r="D6" s="98"/>
      <c r="E6" s="98"/>
      <c r="F6" s="57"/>
      <c r="G6" s="57"/>
      <c r="H6" s="57"/>
      <c r="I6" s="57"/>
      <c r="J6" s="57"/>
      <c r="K6" s="57"/>
      <c r="L6" s="57"/>
      <c r="M6" s="57"/>
      <c r="N6" s="57"/>
      <c r="O6" s="57"/>
      <c r="P6" s="46"/>
      <c r="Q6" s="46"/>
      <c r="R6" s="46"/>
      <c r="S6" s="46"/>
      <c r="T6" s="46"/>
      <c r="U6" s="46"/>
      <c r="V6" s="46"/>
    </row>
    <row r="7" spans="1:22" ht="25.5" customHeight="1">
      <c r="A7" s="98" t="s">
        <v>93</v>
      </c>
      <c r="B7" s="98" t="s">
        <v>93</v>
      </c>
      <c r="C7" s="98" t="s">
        <v>93</v>
      </c>
      <c r="D7" s="98" t="s">
        <v>93</v>
      </c>
      <c r="E7" s="98">
        <v>1</v>
      </c>
      <c r="F7" s="98">
        <v>2</v>
      </c>
      <c r="G7" s="98">
        <v>3</v>
      </c>
      <c r="H7" s="98">
        <v>4</v>
      </c>
      <c r="I7" s="98">
        <v>5</v>
      </c>
      <c r="J7" s="98">
        <v>6</v>
      </c>
      <c r="K7" s="98">
        <v>7</v>
      </c>
      <c r="L7" s="98">
        <v>8</v>
      </c>
      <c r="M7" s="98">
        <v>9</v>
      </c>
      <c r="N7" s="98">
        <v>10</v>
      </c>
      <c r="O7" s="98">
        <v>11</v>
      </c>
      <c r="P7" s="46"/>
      <c r="Q7" s="46"/>
      <c r="R7" s="46"/>
      <c r="S7" s="46"/>
      <c r="T7" s="46"/>
      <c r="U7" s="46"/>
      <c r="V7" s="46"/>
    </row>
    <row r="8" spans="1:22" ht="25.5" customHeight="1">
      <c r="A8" s="99"/>
      <c r="B8" s="99"/>
      <c r="C8" s="99"/>
      <c r="D8" s="15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46"/>
      <c r="Q8" s="46"/>
      <c r="R8" s="46"/>
      <c r="S8" s="46"/>
      <c r="T8" s="46"/>
      <c r="U8" s="46"/>
      <c r="V8" s="46"/>
    </row>
    <row r="9" spans="1:22" ht="22.5" customHeight="1">
      <c r="A9" s="46"/>
      <c r="B9" s="75"/>
      <c r="C9" s="75"/>
      <c r="D9" s="90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46"/>
      <c r="Q9" s="46"/>
      <c r="R9" s="46"/>
      <c r="S9" s="46"/>
      <c r="T9" s="46"/>
      <c r="U9" s="46"/>
      <c r="V9" s="46"/>
    </row>
    <row r="10" spans="1:22" ht="22.5" customHeight="1">
      <c r="A10" s="46"/>
      <c r="B10" s="75"/>
      <c r="C10" s="75"/>
      <c r="D10" s="90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46"/>
      <c r="Q10" s="46"/>
      <c r="R10" s="46"/>
      <c r="S10" s="46"/>
      <c r="T10" s="46"/>
      <c r="U10" s="46"/>
      <c r="V10" s="46"/>
    </row>
    <row r="11" spans="3:15" ht="12.75" customHeight="1">
      <c r="C11" s="17"/>
      <c r="D11" s="17"/>
      <c r="E11" s="17"/>
      <c r="F11" s="17"/>
      <c r="G11" s="17"/>
      <c r="H11" s="17"/>
      <c r="K11" s="17"/>
      <c r="L11" s="17"/>
      <c r="M11" s="17"/>
      <c r="N11" s="17"/>
      <c r="O11" s="17"/>
    </row>
    <row r="12" spans="3:15" ht="12.75" customHeight="1">
      <c r="C12" s="17"/>
      <c r="D12" s="17"/>
      <c r="E12" s="17"/>
      <c r="G12" s="17"/>
      <c r="H12" s="17"/>
      <c r="K12" s="17"/>
      <c r="L12" s="17"/>
      <c r="M12" s="17"/>
      <c r="N12" s="17"/>
      <c r="O12" s="17"/>
    </row>
    <row r="13" spans="4:14" ht="12.75" customHeight="1">
      <c r="D13" s="17"/>
      <c r="G13" s="17"/>
      <c r="L13" s="17"/>
      <c r="M13" s="17"/>
      <c r="N13" s="17"/>
    </row>
    <row r="14" spans="4:14" ht="12.75" customHeight="1">
      <c r="D14" s="17"/>
      <c r="G14" s="17"/>
      <c r="L14" s="17"/>
      <c r="M14" s="17"/>
      <c r="N14" s="17"/>
    </row>
    <row r="15" spans="8:13" ht="12.75" customHeight="1">
      <c r="H15" s="17"/>
      <c r="L15" s="17"/>
      <c r="M15" s="17"/>
    </row>
    <row r="16" spans="12:13" ht="12.75" customHeight="1">
      <c r="L16" s="17"/>
      <c r="M16" s="17"/>
    </row>
    <row r="17" ht="12.75" customHeight="1">
      <c r="L17" s="17"/>
    </row>
  </sheetData>
  <sheetProtection/>
  <mergeCells count="15"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39" right="0.39" top="0.79" bottom="0.39" header="0" footer="0.2"/>
  <pageSetup fitToHeight="100" fitToWidth="1" orientation="landscape" paperSize="9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3" width="6" style="0" customWidth="1"/>
    <col min="4" max="4" width="36.66015625" style="0" customWidth="1"/>
    <col min="5" max="5" width="18.16015625" style="0" customWidth="1"/>
    <col min="6" max="15" width="16.16015625" style="0" customWidth="1"/>
    <col min="16" max="22" width="10.66015625" style="0" customWidth="1"/>
  </cols>
  <sheetData>
    <row r="1" spans="1:22" ht="25.5" customHeight="1">
      <c r="A1" s="46"/>
      <c r="B1" s="78"/>
      <c r="C1" s="78"/>
      <c r="D1" s="79"/>
      <c r="E1" s="78"/>
      <c r="F1" s="78"/>
      <c r="G1" s="78"/>
      <c r="H1" s="78"/>
      <c r="I1" s="78"/>
      <c r="J1" s="78"/>
      <c r="K1" s="78"/>
      <c r="L1" s="78"/>
      <c r="M1" s="78"/>
      <c r="N1" s="78"/>
      <c r="O1" s="67" t="s">
        <v>330</v>
      </c>
      <c r="P1" s="46"/>
      <c r="Q1" s="46"/>
      <c r="R1" s="46"/>
      <c r="S1" s="46"/>
      <c r="T1" s="46"/>
      <c r="U1" s="46"/>
      <c r="V1" s="46"/>
    </row>
    <row r="2" spans="1:22" ht="25.5" customHeight="1">
      <c r="A2" s="2" t="s">
        <v>331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94"/>
      <c r="Q2" s="94"/>
      <c r="R2" s="94"/>
      <c r="S2" s="94"/>
      <c r="T2" s="96"/>
      <c r="U2" s="96"/>
      <c r="V2" s="96"/>
    </row>
    <row r="3" spans="2:22" ht="25.5" customHeight="1">
      <c r="B3" s="80"/>
      <c r="C3" s="80"/>
      <c r="D3" s="79"/>
      <c r="E3" s="80"/>
      <c r="F3" s="78"/>
      <c r="G3" s="78"/>
      <c r="H3" s="80"/>
      <c r="I3" s="80"/>
      <c r="J3" s="80"/>
      <c r="K3" s="80"/>
      <c r="L3" s="80"/>
      <c r="M3" s="80"/>
      <c r="N3" s="80"/>
      <c r="O3" s="67" t="s">
        <v>7</v>
      </c>
      <c r="P3" s="47"/>
      <c r="Q3" s="47"/>
      <c r="R3" s="47"/>
      <c r="S3" s="47"/>
      <c r="T3" s="47"/>
      <c r="U3" s="47"/>
      <c r="V3" s="47"/>
    </row>
    <row r="4" spans="1:22" ht="25.5" customHeight="1">
      <c r="A4" s="30" t="s">
        <v>185</v>
      </c>
      <c r="B4" s="30"/>
      <c r="C4" s="30"/>
      <c r="D4" s="57" t="s">
        <v>107</v>
      </c>
      <c r="E4" s="57" t="s">
        <v>332</v>
      </c>
      <c r="F4" s="97" t="s">
        <v>225</v>
      </c>
      <c r="G4" s="97"/>
      <c r="H4" s="97"/>
      <c r="I4" s="97"/>
      <c r="J4" s="97"/>
      <c r="K4" s="97" t="s">
        <v>226</v>
      </c>
      <c r="L4" s="97"/>
      <c r="M4" s="97"/>
      <c r="N4" s="97"/>
      <c r="O4" s="97"/>
      <c r="P4" s="95"/>
      <c r="Q4" s="47"/>
      <c r="R4" s="47"/>
      <c r="S4" s="47"/>
      <c r="T4" s="47"/>
      <c r="U4" s="47"/>
      <c r="V4" s="47"/>
    </row>
    <row r="5" spans="1:22" ht="22.5" customHeight="1">
      <c r="A5" s="14" t="s">
        <v>112</v>
      </c>
      <c r="B5" s="98" t="s">
        <v>113</v>
      </c>
      <c r="C5" s="98" t="s">
        <v>114</v>
      </c>
      <c r="D5" s="57"/>
      <c r="E5" s="57"/>
      <c r="F5" s="57" t="s">
        <v>87</v>
      </c>
      <c r="G5" s="57" t="s">
        <v>227</v>
      </c>
      <c r="H5" s="57" t="s">
        <v>189</v>
      </c>
      <c r="I5" s="57" t="s">
        <v>188</v>
      </c>
      <c r="J5" s="57" t="s">
        <v>228</v>
      </c>
      <c r="K5" s="57" t="s">
        <v>87</v>
      </c>
      <c r="L5" s="57" t="s">
        <v>214</v>
      </c>
      <c r="M5" s="57" t="s">
        <v>215</v>
      </c>
      <c r="N5" s="57" t="s">
        <v>216</v>
      </c>
      <c r="O5" s="57" t="s">
        <v>217</v>
      </c>
      <c r="P5" s="95"/>
      <c r="Q5" s="47"/>
      <c r="R5" s="47"/>
      <c r="S5" s="47"/>
      <c r="T5" s="47"/>
      <c r="U5" s="47"/>
      <c r="V5" s="47"/>
    </row>
    <row r="6" spans="1:22" ht="22.5" customHeight="1">
      <c r="A6" s="14"/>
      <c r="B6" s="98"/>
      <c r="C6" s="98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46"/>
      <c r="Q6" s="46"/>
      <c r="R6" s="46"/>
      <c r="S6" s="46"/>
      <c r="T6" s="46"/>
      <c r="U6" s="46"/>
      <c r="V6" s="46"/>
    </row>
    <row r="7" spans="1:22" ht="25.5" customHeight="1">
      <c r="A7" s="98" t="s">
        <v>93</v>
      </c>
      <c r="B7" s="98" t="s">
        <v>93</v>
      </c>
      <c r="C7" s="98" t="s">
        <v>93</v>
      </c>
      <c r="D7" s="98" t="s">
        <v>93</v>
      </c>
      <c r="E7" s="98">
        <v>1</v>
      </c>
      <c r="F7" s="56">
        <v>2</v>
      </c>
      <c r="G7" s="62">
        <v>3</v>
      </c>
      <c r="H7" s="98">
        <v>4</v>
      </c>
      <c r="I7" s="98">
        <v>5</v>
      </c>
      <c r="J7" s="98">
        <v>6</v>
      </c>
      <c r="K7" s="98">
        <v>7</v>
      </c>
      <c r="L7" s="98">
        <v>8</v>
      </c>
      <c r="M7" s="98">
        <v>9</v>
      </c>
      <c r="N7" s="98">
        <v>10</v>
      </c>
      <c r="O7" s="98">
        <v>11</v>
      </c>
      <c r="P7" s="46"/>
      <c r="Q7" s="46"/>
      <c r="R7" s="46"/>
      <c r="S7" s="46"/>
      <c r="T7" s="46"/>
      <c r="U7" s="46"/>
      <c r="V7" s="46"/>
    </row>
    <row r="8" spans="1:22" ht="25.5" customHeight="1">
      <c r="A8" s="99"/>
      <c r="B8" s="99"/>
      <c r="C8" s="99"/>
      <c r="D8" s="15"/>
      <c r="E8" s="39"/>
      <c r="F8" s="88"/>
      <c r="G8" s="39"/>
      <c r="H8" s="89"/>
      <c r="I8" s="39"/>
      <c r="J8" s="39"/>
      <c r="K8" s="39"/>
      <c r="L8" s="39"/>
      <c r="M8" s="39"/>
      <c r="N8" s="39"/>
      <c r="O8" s="39"/>
      <c r="P8" s="46"/>
      <c r="Q8" s="46"/>
      <c r="R8" s="46"/>
      <c r="S8" s="46"/>
      <c r="T8" s="46"/>
      <c r="U8" s="46"/>
      <c r="V8" s="46"/>
    </row>
    <row r="9" spans="1:22" ht="22.5" customHeight="1">
      <c r="A9" s="46"/>
      <c r="B9" s="75"/>
      <c r="C9" s="75"/>
      <c r="D9" s="90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46"/>
      <c r="Q9" s="46"/>
      <c r="R9" s="46"/>
      <c r="S9" s="46"/>
      <c r="T9" s="46"/>
      <c r="U9" s="46"/>
      <c r="V9" s="46"/>
    </row>
    <row r="10" spans="1:22" ht="18" customHeight="1">
      <c r="A10" s="46"/>
      <c r="B10" s="75"/>
      <c r="C10" s="75"/>
      <c r="D10" s="90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46"/>
      <c r="Q10" s="46"/>
      <c r="R10" s="46"/>
      <c r="S10" s="46"/>
      <c r="T10" s="46"/>
      <c r="U10" s="46"/>
      <c r="V10" s="46"/>
    </row>
    <row r="11" spans="2:16" ht="12.75" customHeight="1"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3:16" ht="12.75" customHeight="1">
      <c r="C12" s="17"/>
      <c r="D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</row>
    <row r="13" spans="4:15" ht="12.75" customHeight="1">
      <c r="D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3:15" ht="12.75" customHeight="1">
      <c r="C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</row>
    <row r="15" spans="6:15" ht="12.75" customHeight="1">
      <c r="F15" s="17"/>
      <c r="G15" s="17"/>
      <c r="H15" s="17"/>
      <c r="I15" s="17"/>
      <c r="J15" s="17"/>
      <c r="K15" s="17"/>
      <c r="L15" s="17"/>
      <c r="M15" s="17"/>
      <c r="N15" s="17"/>
      <c r="O15" s="17"/>
    </row>
    <row r="16" spans="6:15" ht="12.75" customHeight="1">
      <c r="F16" s="17"/>
      <c r="G16" s="17"/>
      <c r="H16" s="17"/>
      <c r="I16" s="17"/>
      <c r="J16" s="17"/>
      <c r="K16" s="17"/>
      <c r="L16" s="17"/>
      <c r="M16" s="17"/>
      <c r="N16" s="17"/>
      <c r="O16" s="17"/>
    </row>
    <row r="17" spans="6:15" ht="12.75" customHeight="1"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6:15" ht="12.75" customHeight="1">
      <c r="F18" s="17"/>
      <c r="G18" s="17"/>
      <c r="H18" s="17"/>
      <c r="I18" s="17"/>
      <c r="J18" s="17"/>
      <c r="K18" s="17"/>
      <c r="L18" s="17"/>
      <c r="M18" s="17"/>
      <c r="N18" s="17"/>
      <c r="O18" s="17"/>
    </row>
    <row r="19" spans="6:15" ht="12.75" customHeight="1"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spans="6:15" ht="12.75" customHeight="1">
      <c r="F20" s="17"/>
      <c r="G20" s="17"/>
      <c r="H20" s="17"/>
      <c r="I20" s="17"/>
      <c r="J20" s="17"/>
      <c r="K20" s="17"/>
      <c r="L20" s="17"/>
      <c r="M20" s="17"/>
      <c r="N20" s="17"/>
      <c r="O20" s="17"/>
    </row>
  </sheetData>
  <sheetProtection/>
  <mergeCells count="15"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39" right="0.39" top="0.79" bottom="0.39" header="0" footer="0.2"/>
  <pageSetup fitToHeight="100" fitToWidth="1" orientation="landscape" paperSize="9"/>
  <headerFooter scaleWithDoc="0"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3" width="6.66015625" style="0" customWidth="1"/>
    <col min="4" max="4" width="33" style="0" customWidth="1"/>
    <col min="5" max="5" width="22.5" style="0" customWidth="1"/>
    <col min="6" max="15" width="14.16015625" style="0" customWidth="1"/>
    <col min="16" max="22" width="10.66015625" style="0" customWidth="1"/>
  </cols>
  <sheetData>
    <row r="1" spans="1:22" ht="25.5" customHeight="1">
      <c r="A1" s="46"/>
      <c r="B1" s="78"/>
      <c r="C1" s="78"/>
      <c r="D1" s="79"/>
      <c r="E1" s="78"/>
      <c r="F1" s="78"/>
      <c r="G1" s="78"/>
      <c r="H1" s="78"/>
      <c r="I1" s="78"/>
      <c r="J1" s="78"/>
      <c r="K1" s="78"/>
      <c r="L1" s="78"/>
      <c r="M1" s="78"/>
      <c r="N1" s="78"/>
      <c r="O1" s="78" t="s">
        <v>333</v>
      </c>
      <c r="P1" s="46"/>
      <c r="Q1" s="46"/>
      <c r="R1" s="46"/>
      <c r="S1" s="46"/>
      <c r="T1" s="46"/>
      <c r="U1" s="46"/>
      <c r="V1" s="46"/>
    </row>
    <row r="2" spans="1:22" ht="25.5" customHeight="1">
      <c r="A2" s="2" t="s">
        <v>334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94"/>
      <c r="Q2" s="94"/>
      <c r="R2" s="94"/>
      <c r="S2" s="94"/>
      <c r="T2" s="96"/>
      <c r="U2" s="96"/>
      <c r="V2" s="96"/>
    </row>
    <row r="3" spans="2:22" ht="25.5" customHeight="1">
      <c r="B3" s="80"/>
      <c r="C3" s="80"/>
      <c r="D3" s="79"/>
      <c r="E3" s="80"/>
      <c r="F3" s="78"/>
      <c r="G3" s="78"/>
      <c r="H3" s="80"/>
      <c r="I3" s="80"/>
      <c r="J3" s="80"/>
      <c r="K3" s="80"/>
      <c r="L3" s="80"/>
      <c r="M3" s="80"/>
      <c r="N3" s="80"/>
      <c r="O3" s="78" t="s">
        <v>7</v>
      </c>
      <c r="P3" s="47"/>
      <c r="Q3" s="47"/>
      <c r="R3" s="47"/>
      <c r="S3" s="47"/>
      <c r="T3" s="47"/>
      <c r="U3" s="47"/>
      <c r="V3" s="47"/>
    </row>
    <row r="4" spans="1:22" ht="25.5" customHeight="1">
      <c r="A4" s="81" t="s">
        <v>185</v>
      </c>
      <c r="B4" s="81"/>
      <c r="C4" s="81"/>
      <c r="D4" s="82" t="s">
        <v>107</v>
      </c>
      <c r="E4" s="82" t="s">
        <v>186</v>
      </c>
      <c r="F4" s="83" t="s">
        <v>225</v>
      </c>
      <c r="G4" s="83"/>
      <c r="H4" s="83"/>
      <c r="I4" s="83"/>
      <c r="J4" s="83"/>
      <c r="K4" s="83" t="s">
        <v>226</v>
      </c>
      <c r="L4" s="83"/>
      <c r="M4" s="83"/>
      <c r="N4" s="83"/>
      <c r="O4" s="83"/>
      <c r="P4" s="95"/>
      <c r="Q4" s="47"/>
      <c r="R4" s="47"/>
      <c r="S4" s="47"/>
      <c r="T4" s="47"/>
      <c r="U4" s="47"/>
      <c r="V4" s="47"/>
    </row>
    <row r="5" spans="1:22" ht="26.25" customHeight="1">
      <c r="A5" s="82" t="s">
        <v>112</v>
      </c>
      <c r="B5" s="82" t="s">
        <v>113</v>
      </c>
      <c r="C5" s="82" t="s">
        <v>114</v>
      </c>
      <c r="D5" s="82"/>
      <c r="E5" s="82"/>
      <c r="F5" s="84" t="s">
        <v>87</v>
      </c>
      <c r="G5" s="84" t="s">
        <v>227</v>
      </c>
      <c r="H5" s="84" t="s">
        <v>189</v>
      </c>
      <c r="I5" s="84" t="s">
        <v>188</v>
      </c>
      <c r="J5" s="84" t="s">
        <v>228</v>
      </c>
      <c r="K5" s="84" t="s">
        <v>87</v>
      </c>
      <c r="L5" s="84" t="s">
        <v>214</v>
      </c>
      <c r="M5" s="84" t="s">
        <v>215</v>
      </c>
      <c r="N5" s="84" t="s">
        <v>216</v>
      </c>
      <c r="O5" s="84" t="s">
        <v>217</v>
      </c>
      <c r="P5" s="95"/>
      <c r="Q5" s="47"/>
      <c r="R5" s="47"/>
      <c r="S5" s="47"/>
      <c r="T5" s="47"/>
      <c r="U5" s="47"/>
      <c r="V5" s="47"/>
    </row>
    <row r="6" spans="1:22" ht="26.25" customHeight="1">
      <c r="A6" s="82"/>
      <c r="B6" s="82"/>
      <c r="C6" s="82"/>
      <c r="D6" s="82"/>
      <c r="E6" s="82"/>
      <c r="F6" s="84"/>
      <c r="G6" s="84"/>
      <c r="H6" s="84"/>
      <c r="I6" s="84"/>
      <c r="J6" s="84"/>
      <c r="K6" s="84"/>
      <c r="L6" s="84"/>
      <c r="M6" s="84"/>
      <c r="N6" s="84"/>
      <c r="O6" s="84"/>
      <c r="P6" s="46"/>
      <c r="Q6" s="46"/>
      <c r="R6" s="46"/>
      <c r="S6" s="46"/>
      <c r="T6" s="46"/>
      <c r="U6" s="46"/>
      <c r="V6" s="46"/>
    </row>
    <row r="7" spans="1:22" ht="25.5" customHeight="1">
      <c r="A7" s="85" t="s">
        <v>93</v>
      </c>
      <c r="B7" s="85" t="s">
        <v>93</v>
      </c>
      <c r="C7" s="85" t="s">
        <v>93</v>
      </c>
      <c r="D7" s="85" t="s">
        <v>93</v>
      </c>
      <c r="E7" s="62">
        <v>1</v>
      </c>
      <c r="F7" s="62">
        <v>2</v>
      </c>
      <c r="G7" s="62">
        <v>3</v>
      </c>
      <c r="H7" s="62">
        <v>4</v>
      </c>
      <c r="I7" s="62">
        <v>5</v>
      </c>
      <c r="J7" s="62">
        <v>6</v>
      </c>
      <c r="K7" s="62">
        <v>7</v>
      </c>
      <c r="L7" s="62">
        <v>8</v>
      </c>
      <c r="M7" s="62">
        <v>9</v>
      </c>
      <c r="N7" s="62">
        <v>10</v>
      </c>
      <c r="O7" s="62">
        <v>11</v>
      </c>
      <c r="P7" s="46"/>
      <c r="Q7" s="46"/>
      <c r="R7" s="46"/>
      <c r="S7" s="46"/>
      <c r="T7" s="46"/>
      <c r="U7" s="46"/>
      <c r="V7" s="46"/>
    </row>
    <row r="8" spans="1:22" ht="25.5" customHeight="1">
      <c r="A8" s="86"/>
      <c r="B8" s="86"/>
      <c r="C8" s="86"/>
      <c r="D8" s="87"/>
      <c r="E8" s="39"/>
      <c r="F8" s="88"/>
      <c r="G8" s="39"/>
      <c r="H8" s="89"/>
      <c r="I8" s="39"/>
      <c r="J8" s="39"/>
      <c r="K8" s="39"/>
      <c r="L8" s="39"/>
      <c r="M8" s="39"/>
      <c r="N8" s="39"/>
      <c r="O8" s="39"/>
      <c r="P8" s="46"/>
      <c r="Q8" s="46"/>
      <c r="R8" s="46"/>
      <c r="S8" s="46"/>
      <c r="T8" s="46"/>
      <c r="U8" s="46"/>
      <c r="V8" s="46"/>
    </row>
    <row r="9" spans="1:22" ht="18" customHeight="1">
      <c r="A9" s="46"/>
      <c r="B9" s="75"/>
      <c r="C9" s="75"/>
      <c r="D9" s="90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46"/>
      <c r="Q9" s="46"/>
      <c r="R9" s="46"/>
      <c r="S9" s="46"/>
      <c r="T9" s="46"/>
      <c r="U9" s="46"/>
      <c r="V9" s="46"/>
    </row>
    <row r="10" spans="1:22" ht="18" customHeight="1">
      <c r="A10" s="46"/>
      <c r="B10" s="75"/>
      <c r="C10" s="75"/>
      <c r="D10" s="90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46"/>
      <c r="Q10" s="46"/>
      <c r="R10" s="46"/>
      <c r="S10" s="46"/>
      <c r="T10" s="46"/>
      <c r="U10" s="46"/>
      <c r="V10" s="46"/>
    </row>
    <row r="11" spans="3:14" ht="12.75" customHeight="1">
      <c r="C11" s="17"/>
      <c r="D11" s="17"/>
      <c r="F11" s="17"/>
      <c r="G11" s="17"/>
      <c r="H11" s="17"/>
      <c r="J11" s="17"/>
      <c r="K11" s="17"/>
      <c r="L11" s="17"/>
      <c r="M11" s="17"/>
      <c r="N11" s="17"/>
    </row>
    <row r="12" spans="4:14" ht="12.75" customHeight="1">
      <c r="D12" s="17"/>
      <c r="N12" s="17"/>
    </row>
    <row r="13" spans="4:14" ht="12.75" customHeight="1">
      <c r="D13" s="17"/>
      <c r="H13" s="17"/>
      <c r="N13" s="17"/>
    </row>
    <row r="14" ht="12.75" customHeight="1">
      <c r="D14" s="17"/>
    </row>
    <row r="15" spans="5:18" ht="12.75" customHeight="1">
      <c r="E15" s="17"/>
      <c r="F15" s="17"/>
      <c r="J15" s="17"/>
      <c r="R15" s="17"/>
    </row>
    <row r="16" spans="5:13" ht="12.75" customHeight="1">
      <c r="E16" s="91"/>
      <c r="F16" s="92"/>
      <c r="G16" s="93"/>
      <c r="H16" s="93"/>
      <c r="I16" s="93"/>
      <c r="J16" s="92"/>
      <c r="K16" s="93"/>
      <c r="L16" s="93"/>
      <c r="M16" s="93"/>
    </row>
    <row r="17" spans="5:10" ht="12.75" customHeight="1">
      <c r="E17" s="17"/>
      <c r="F17" s="17"/>
      <c r="J17" s="17"/>
    </row>
    <row r="18" spans="5:10" ht="12.75" customHeight="1">
      <c r="E18" s="17"/>
      <c r="F18" s="17"/>
      <c r="J18" s="17"/>
    </row>
    <row r="19" spans="5:10" ht="12.75" customHeight="1">
      <c r="E19" s="17"/>
      <c r="F19" s="17"/>
      <c r="J19" s="17"/>
    </row>
    <row r="20" spans="5:10" ht="12.75" customHeight="1">
      <c r="E20" s="17"/>
      <c r="F20" s="17"/>
      <c r="J20" s="17"/>
    </row>
  </sheetData>
  <sheetProtection/>
  <mergeCells count="15"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39" right="0.39" top="0.79" bottom="0.39" header="0" footer="0.2"/>
  <pageSetup fitToHeight="100" fitToWidth="1" horizontalDpi="600" verticalDpi="600" orientation="landscape" paperSize="9"/>
  <headerFooter scaleWithDoc="0"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"/>
  <sheetViews>
    <sheetView showGridLines="0" workbookViewId="0" topLeftCell="A1">
      <selection activeCell="A1" sqref="A1"/>
    </sheetView>
  </sheetViews>
  <sheetFormatPr defaultColWidth="9.16015625" defaultRowHeight="18" customHeight="1"/>
  <cols>
    <col min="1" max="2" width="7" style="0" customWidth="1"/>
    <col min="3" max="3" width="7" style="49" customWidth="1"/>
    <col min="4" max="4" width="33.16015625" style="50" customWidth="1"/>
    <col min="5" max="5" width="26.66015625" style="51" customWidth="1"/>
    <col min="6" max="6" width="25.83203125" style="51" customWidth="1"/>
    <col min="7" max="7" width="6.33203125" style="51" customWidth="1"/>
    <col min="8" max="8" width="13" style="52" customWidth="1"/>
    <col min="9" max="9" width="12.33203125" style="52" customWidth="1"/>
    <col min="10" max="10" width="11.5" style="52" customWidth="1"/>
    <col min="11" max="11" width="16.5" style="52" customWidth="1"/>
    <col min="12" max="12" width="16.66015625" style="52" customWidth="1"/>
    <col min="13" max="17" width="12.33203125" style="52" customWidth="1"/>
    <col min="18" max="18" width="6.66015625" style="49" customWidth="1"/>
    <col min="19" max="253" width="9" style="49" customWidth="1"/>
  </cols>
  <sheetData>
    <row r="1" spans="4:27" s="46" customFormat="1" ht="25.5" customHeight="1"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67" t="s">
        <v>335</v>
      </c>
      <c r="R1" s="68"/>
      <c r="S1" s="68"/>
      <c r="T1" s="68"/>
      <c r="U1" s="68"/>
      <c r="V1" s="69"/>
      <c r="W1" s="69"/>
      <c r="X1" s="69"/>
      <c r="Y1" s="69"/>
      <c r="Z1" s="69"/>
      <c r="AA1" s="69"/>
    </row>
    <row r="2" spans="3:22" ht="25.5" customHeight="1">
      <c r="C2" s="2" t="s">
        <v>336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70"/>
      <c r="V2" s="71"/>
    </row>
    <row r="3" spans="4:27" s="47" customFormat="1" ht="25.5" customHeight="1"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67" t="s">
        <v>7</v>
      </c>
      <c r="R3" s="72"/>
      <c r="S3" s="72"/>
      <c r="T3" s="72"/>
      <c r="U3" s="73"/>
      <c r="V3" s="72"/>
      <c r="W3" s="72"/>
      <c r="X3" s="72"/>
      <c r="Y3" s="72"/>
      <c r="Z3" s="72"/>
      <c r="AA3" s="72"/>
    </row>
    <row r="4" spans="1:27" s="48" customFormat="1" ht="25.5" customHeight="1">
      <c r="A4" s="37" t="s">
        <v>185</v>
      </c>
      <c r="B4" s="54"/>
      <c r="C4" s="37"/>
      <c r="D4" s="55" t="s">
        <v>337</v>
      </c>
      <c r="E4" s="56" t="s">
        <v>338</v>
      </c>
      <c r="F4" s="56" t="s">
        <v>339</v>
      </c>
      <c r="G4" s="57" t="s">
        <v>340</v>
      </c>
      <c r="H4" s="30" t="s">
        <v>204</v>
      </c>
      <c r="I4" s="30"/>
      <c r="J4" s="30"/>
      <c r="K4" s="30"/>
      <c r="L4" s="30"/>
      <c r="M4" s="30"/>
      <c r="N4" s="30"/>
      <c r="O4" s="30"/>
      <c r="P4" s="30"/>
      <c r="Q4" s="30"/>
      <c r="R4" s="74"/>
      <c r="S4" s="75"/>
      <c r="T4" s="46"/>
      <c r="U4" s="46"/>
      <c r="V4" s="46"/>
      <c r="W4" s="46"/>
      <c r="X4" s="46"/>
      <c r="Y4" s="46"/>
      <c r="Z4" s="46"/>
      <c r="AA4" s="46"/>
    </row>
    <row r="5" spans="1:27" s="48" customFormat="1" ht="33.75" customHeight="1">
      <c r="A5" s="58" t="s">
        <v>112</v>
      </c>
      <c r="B5" s="58" t="s">
        <v>113</v>
      </c>
      <c r="C5" s="56" t="s">
        <v>114</v>
      </c>
      <c r="D5" s="55"/>
      <c r="E5" s="56"/>
      <c r="F5" s="56"/>
      <c r="G5" s="57"/>
      <c r="H5" s="3" t="s">
        <v>78</v>
      </c>
      <c r="I5" s="30" t="s">
        <v>108</v>
      </c>
      <c r="J5" s="30"/>
      <c r="K5" s="30"/>
      <c r="L5" s="3" t="s">
        <v>81</v>
      </c>
      <c r="M5" s="3" t="s">
        <v>205</v>
      </c>
      <c r="N5" s="3" t="s">
        <v>206</v>
      </c>
      <c r="O5" s="3" t="s">
        <v>84</v>
      </c>
      <c r="P5" s="3" t="s">
        <v>341</v>
      </c>
      <c r="Q5" s="3" t="s">
        <v>111</v>
      </c>
      <c r="S5" s="46"/>
      <c r="T5" s="46"/>
      <c r="U5" s="46"/>
      <c r="V5" s="46"/>
      <c r="W5" s="46"/>
      <c r="X5" s="46"/>
      <c r="Y5" s="46"/>
      <c r="Z5" s="46"/>
      <c r="AA5" s="46"/>
    </row>
    <row r="6" spans="1:27" ht="33.75" customHeight="1">
      <c r="A6" s="58"/>
      <c r="B6" s="58"/>
      <c r="C6" s="56"/>
      <c r="D6" s="55"/>
      <c r="E6" s="56"/>
      <c r="F6" s="56"/>
      <c r="G6" s="57"/>
      <c r="H6" s="3"/>
      <c r="I6" s="3" t="s">
        <v>87</v>
      </c>
      <c r="J6" s="3" t="s">
        <v>91</v>
      </c>
      <c r="K6" s="3" t="s">
        <v>116</v>
      </c>
      <c r="L6" s="3"/>
      <c r="M6" s="3"/>
      <c r="N6" s="3"/>
      <c r="O6" s="3"/>
      <c r="P6" s="3"/>
      <c r="Q6" s="3"/>
      <c r="S6" s="76"/>
      <c r="T6" s="76"/>
      <c r="U6" s="76"/>
      <c r="V6" s="77"/>
      <c r="W6" s="76"/>
      <c r="X6" s="76"/>
      <c r="Y6" s="76"/>
      <c r="Z6" s="76"/>
      <c r="AA6" s="76"/>
    </row>
    <row r="7" spans="1:27" ht="25.5" customHeight="1">
      <c r="A7" s="59" t="s">
        <v>93</v>
      </c>
      <c r="B7" s="60" t="s">
        <v>93</v>
      </c>
      <c r="C7" s="61" t="s">
        <v>93</v>
      </c>
      <c r="D7" s="35" t="s">
        <v>93</v>
      </c>
      <c r="E7" s="35" t="s">
        <v>93</v>
      </c>
      <c r="F7" s="35"/>
      <c r="G7" s="35" t="s">
        <v>93</v>
      </c>
      <c r="H7" s="62">
        <v>1</v>
      </c>
      <c r="I7" s="62">
        <v>2</v>
      </c>
      <c r="J7" s="62">
        <v>3</v>
      </c>
      <c r="K7" s="62">
        <v>4</v>
      </c>
      <c r="L7" s="62">
        <v>6</v>
      </c>
      <c r="M7" s="66">
        <v>7</v>
      </c>
      <c r="N7" s="62">
        <v>8</v>
      </c>
      <c r="O7" s="62">
        <v>9</v>
      </c>
      <c r="P7" s="62">
        <v>10</v>
      </c>
      <c r="Q7" s="62">
        <v>11</v>
      </c>
      <c r="S7" s="76"/>
      <c r="T7" s="76"/>
      <c r="U7" s="76"/>
      <c r="V7" s="76"/>
      <c r="W7" s="76"/>
      <c r="X7" s="76"/>
      <c r="Y7" s="76"/>
      <c r="Z7" s="76"/>
      <c r="AA7" s="76"/>
    </row>
    <row r="8" spans="1:27" s="17" customFormat="1" ht="25.5" customHeight="1">
      <c r="A8" s="63"/>
      <c r="B8" s="63"/>
      <c r="C8" s="64"/>
      <c r="D8" s="65"/>
      <c r="E8" s="15"/>
      <c r="F8" s="15"/>
      <c r="G8" s="15"/>
      <c r="H8" s="39"/>
      <c r="I8" s="39"/>
      <c r="J8" s="39"/>
      <c r="K8" s="39"/>
      <c r="L8" s="39"/>
      <c r="M8" s="39"/>
      <c r="N8" s="39"/>
      <c r="O8" s="39"/>
      <c r="P8" s="39"/>
      <c r="Q8" s="39"/>
      <c r="R8"/>
      <c r="S8" s="49"/>
      <c r="T8" s="49"/>
      <c r="U8" s="49"/>
      <c r="V8" s="49"/>
      <c r="W8" s="49"/>
      <c r="X8" s="49"/>
      <c r="Y8" s="49"/>
      <c r="Z8" s="49"/>
      <c r="AA8" s="49"/>
    </row>
  </sheetData>
  <sheetProtection/>
  <mergeCells count="14">
    <mergeCell ref="A5:A6"/>
    <mergeCell ref="B5:B6"/>
    <mergeCell ref="C5:C6"/>
    <mergeCell ref="D4:D6"/>
    <mergeCell ref="E4:E6"/>
    <mergeCell ref="F4:F6"/>
    <mergeCell ref="G4:G6"/>
    <mergeCell ref="H5:H6"/>
    <mergeCell ref="L5:L6"/>
    <mergeCell ref="M5:M6"/>
    <mergeCell ref="N5:N6"/>
    <mergeCell ref="O5:O6"/>
    <mergeCell ref="P5:P6"/>
    <mergeCell ref="Q5:Q6"/>
  </mergeCells>
  <printOptions horizontalCentered="1"/>
  <pageMargins left="0.39" right="0.39" top="0.79" bottom="0.39" header="0" footer="0.2"/>
  <pageSetup fitToHeight="100" fitToWidth="1" horizontalDpi="600" verticalDpi="600" orientation="landscape" paperSize="9"/>
  <headerFooter scaleWithDoc="0"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CF16"/>
  <sheetViews>
    <sheetView showGridLines="0" workbookViewId="0" topLeftCell="AH1">
      <selection activeCell="AV15" sqref="AV15"/>
    </sheetView>
  </sheetViews>
  <sheetFormatPr defaultColWidth="9.16015625" defaultRowHeight="11.25"/>
  <cols>
    <col min="1" max="1" width="15.16015625" style="0" customWidth="1"/>
    <col min="2" max="2" width="33.33203125" style="0" customWidth="1"/>
    <col min="3" max="3" width="10.33203125" style="0" customWidth="1"/>
    <col min="4" max="4" width="8" style="0" customWidth="1"/>
    <col min="5" max="5" width="7.16015625" style="0" customWidth="1"/>
    <col min="6" max="9" width="6.83203125" style="0" customWidth="1"/>
    <col min="10" max="10" width="8.16015625" style="0" customWidth="1"/>
    <col min="11" max="13" width="6.83203125" style="0" customWidth="1"/>
    <col min="14" max="14" width="8.16015625" style="0" customWidth="1"/>
    <col min="15" max="17" width="6.83203125" style="0" customWidth="1"/>
    <col min="18" max="18" width="9" style="0" customWidth="1"/>
    <col min="19" max="19" width="7.16015625" style="0" customWidth="1"/>
    <col min="20" max="25" width="6.83203125" style="0" customWidth="1"/>
    <col min="26" max="26" width="7.33203125" style="0" customWidth="1"/>
    <col min="27" max="33" width="6.83203125" style="0" customWidth="1"/>
    <col min="34" max="34" width="8.5" style="0" customWidth="1"/>
    <col min="35" max="54" width="6.83203125" style="0" customWidth="1"/>
    <col min="55" max="57" width="7.5" style="0" customWidth="1"/>
    <col min="58" max="58" width="7" style="0" customWidth="1"/>
    <col min="59" max="59" width="8.5" style="0" customWidth="1"/>
    <col min="60" max="62" width="6.83203125" style="0" customWidth="1"/>
    <col min="63" max="63" width="8.83203125" style="0" customWidth="1"/>
    <col min="64" max="83" width="6.83203125" style="0" customWidth="1"/>
    <col min="84" max="84" width="9" style="0" customWidth="1"/>
  </cols>
  <sheetData>
    <row r="1" spans="2:84" ht="25.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P1" s="1"/>
      <c r="Q1" s="1"/>
      <c r="U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40" t="s">
        <v>342</v>
      </c>
      <c r="CF1" s="17"/>
    </row>
    <row r="2" spans="1:84" ht="25.5" customHeight="1">
      <c r="A2" s="2" t="s">
        <v>343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8"/>
      <c r="O2" s="2"/>
      <c r="P2" s="2"/>
      <c r="Q2" s="2"/>
      <c r="R2" s="18"/>
      <c r="S2" s="18"/>
      <c r="T2" s="18"/>
      <c r="U2" s="29"/>
      <c r="V2" s="29"/>
      <c r="W2" s="29"/>
      <c r="X2" s="18"/>
      <c r="Y2" s="18"/>
      <c r="Z2" s="18"/>
      <c r="AA2" s="18"/>
      <c r="AB2" s="18"/>
      <c r="AC2" s="18"/>
      <c r="AD2" s="18"/>
      <c r="AE2" s="18"/>
      <c r="AF2" s="18"/>
      <c r="AG2" s="2"/>
      <c r="AH2" s="2"/>
      <c r="AI2" s="2"/>
      <c r="AJ2" s="2"/>
      <c r="AK2" s="2"/>
      <c r="AL2" s="2"/>
      <c r="AM2" s="2"/>
      <c r="AN2" s="2"/>
      <c r="AO2" s="2" t="s">
        <v>344</v>
      </c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17"/>
    </row>
    <row r="3" spans="2:84" ht="25.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7"/>
      <c r="O3" s="1"/>
      <c r="P3" s="1"/>
      <c r="Q3" s="1"/>
      <c r="W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</row>
    <row r="4" spans="1:84" ht="25.5" customHeight="1">
      <c r="A4" s="3" t="s">
        <v>76</v>
      </c>
      <c r="B4" s="4" t="s">
        <v>77</v>
      </c>
      <c r="C4" s="5" t="s">
        <v>345</v>
      </c>
      <c r="D4" s="6" t="s">
        <v>346</v>
      </c>
      <c r="E4" s="7"/>
      <c r="F4" s="7"/>
      <c r="G4" s="7"/>
      <c r="H4" s="7"/>
      <c r="I4" s="7"/>
      <c r="J4" s="7"/>
      <c r="K4" s="7"/>
      <c r="L4" s="7"/>
      <c r="M4" s="7"/>
      <c r="N4" s="19"/>
      <c r="O4" s="19"/>
      <c r="P4" s="19"/>
      <c r="Q4" s="19"/>
      <c r="R4" s="30" t="s">
        <v>347</v>
      </c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 t="s">
        <v>348</v>
      </c>
      <c r="AI4" s="30"/>
      <c r="AJ4" s="30"/>
      <c r="AK4" s="30"/>
      <c r="AL4" s="30"/>
      <c r="AM4" s="30" t="s">
        <v>349</v>
      </c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19" t="s">
        <v>350</v>
      </c>
      <c r="BZ4" s="37"/>
      <c r="CA4" s="37"/>
      <c r="CB4" s="30" t="s">
        <v>351</v>
      </c>
      <c r="CC4" s="30"/>
      <c r="CD4" s="37"/>
      <c r="CE4" s="37"/>
      <c r="CF4" s="41"/>
    </row>
    <row r="5" spans="1:84" ht="24.75" customHeight="1">
      <c r="A5" s="3"/>
      <c r="B5" s="4"/>
      <c r="C5" s="3"/>
      <c r="D5" s="8" t="s">
        <v>352</v>
      </c>
      <c r="E5" s="9" t="s">
        <v>353</v>
      </c>
      <c r="F5" s="10"/>
      <c r="G5" s="10"/>
      <c r="H5" s="10"/>
      <c r="I5" s="10"/>
      <c r="J5" s="20" t="s">
        <v>354</v>
      </c>
      <c r="K5" s="21"/>
      <c r="L5" s="21"/>
      <c r="M5" s="9"/>
      <c r="N5" s="22" t="s">
        <v>355</v>
      </c>
      <c r="O5" s="23"/>
      <c r="P5" s="23"/>
      <c r="Q5" s="31"/>
      <c r="R5" s="8" t="s">
        <v>356</v>
      </c>
      <c r="S5" s="30" t="s">
        <v>353</v>
      </c>
      <c r="T5" s="30"/>
      <c r="U5" s="30"/>
      <c r="V5" s="6"/>
      <c r="W5" s="3" t="s">
        <v>354</v>
      </c>
      <c r="X5" s="3"/>
      <c r="Y5" s="3"/>
      <c r="Z5" s="32" t="s">
        <v>355</v>
      </c>
      <c r="AA5" s="33"/>
      <c r="AB5" s="33"/>
      <c r="AC5" s="33"/>
      <c r="AD5" s="33"/>
      <c r="AE5" s="33"/>
      <c r="AF5" s="33"/>
      <c r="AG5" s="33"/>
      <c r="AH5" s="8" t="s">
        <v>348</v>
      </c>
      <c r="AI5" s="12" t="s">
        <v>357</v>
      </c>
      <c r="AJ5" s="12" t="s">
        <v>358</v>
      </c>
      <c r="AK5" s="12" t="s">
        <v>359</v>
      </c>
      <c r="AL5" s="25" t="s">
        <v>360</v>
      </c>
      <c r="AM5" s="3" t="s">
        <v>361</v>
      </c>
      <c r="AN5" s="3" t="s">
        <v>362</v>
      </c>
      <c r="AO5" s="3" t="s">
        <v>363</v>
      </c>
      <c r="AP5" s="3" t="s">
        <v>364</v>
      </c>
      <c r="AQ5" s="3" t="s">
        <v>365</v>
      </c>
      <c r="AR5" s="3" t="s">
        <v>366</v>
      </c>
      <c r="AS5" s="3" t="s">
        <v>367</v>
      </c>
      <c r="AT5" s="3" t="s">
        <v>368</v>
      </c>
      <c r="AU5" s="5" t="s">
        <v>369</v>
      </c>
      <c r="AV5" s="30" t="s">
        <v>370</v>
      </c>
      <c r="AW5" s="30"/>
      <c r="AX5" s="30"/>
      <c r="AY5" s="30"/>
      <c r="AZ5" s="30"/>
      <c r="BA5" s="30"/>
      <c r="BB5" s="30"/>
      <c r="BC5" s="34"/>
      <c r="BD5" s="34"/>
      <c r="BE5" s="34"/>
      <c r="BF5" s="34"/>
      <c r="BG5" s="34"/>
      <c r="BH5" s="11" t="s">
        <v>371</v>
      </c>
      <c r="BI5" s="3" t="s">
        <v>372</v>
      </c>
      <c r="BJ5" s="3" t="s">
        <v>373</v>
      </c>
      <c r="BK5" s="30" t="s">
        <v>374</v>
      </c>
      <c r="BL5" s="30"/>
      <c r="BM5" s="30"/>
      <c r="BN5" s="30"/>
      <c r="BO5" s="30"/>
      <c r="BP5" s="30"/>
      <c r="BQ5" s="30"/>
      <c r="BR5" s="30"/>
      <c r="BS5" s="11" t="s">
        <v>375</v>
      </c>
      <c r="BT5" s="25" t="s">
        <v>376</v>
      </c>
      <c r="BU5" s="38" t="s">
        <v>377</v>
      </c>
      <c r="BV5" s="25" t="s">
        <v>378</v>
      </c>
      <c r="BW5" s="25" t="s">
        <v>379</v>
      </c>
      <c r="BX5" s="25" t="s">
        <v>380</v>
      </c>
      <c r="BY5" s="3" t="s">
        <v>87</v>
      </c>
      <c r="BZ5" s="3" t="s">
        <v>381</v>
      </c>
      <c r="CA5" s="5" t="s">
        <v>382</v>
      </c>
      <c r="CB5" s="30" t="s">
        <v>383</v>
      </c>
      <c r="CC5" s="42"/>
      <c r="CD5" s="43" t="s">
        <v>384</v>
      </c>
      <c r="CE5" s="37"/>
      <c r="CF5" s="41"/>
    </row>
    <row r="6" spans="1:84" ht="23.25" customHeight="1">
      <c r="A6" s="3"/>
      <c r="B6" s="4"/>
      <c r="C6" s="3"/>
      <c r="D6" s="11"/>
      <c r="E6" s="12" t="s">
        <v>87</v>
      </c>
      <c r="F6" s="13" t="s">
        <v>385</v>
      </c>
      <c r="G6" s="12" t="s">
        <v>386</v>
      </c>
      <c r="H6" s="8" t="s">
        <v>387</v>
      </c>
      <c r="I6" s="24" t="s">
        <v>294</v>
      </c>
      <c r="J6" s="3" t="s">
        <v>87</v>
      </c>
      <c r="K6" s="12" t="s">
        <v>386</v>
      </c>
      <c r="L6" s="12" t="s">
        <v>387</v>
      </c>
      <c r="M6" s="25" t="s">
        <v>294</v>
      </c>
      <c r="N6" s="26" t="s">
        <v>87</v>
      </c>
      <c r="O6" s="8" t="s">
        <v>388</v>
      </c>
      <c r="P6" s="12" t="s">
        <v>389</v>
      </c>
      <c r="Q6" s="12" t="s">
        <v>294</v>
      </c>
      <c r="R6" s="11"/>
      <c r="S6" s="12" t="s">
        <v>87</v>
      </c>
      <c r="T6" s="12" t="s">
        <v>385</v>
      </c>
      <c r="U6" s="8" t="s">
        <v>386</v>
      </c>
      <c r="V6" s="24" t="s">
        <v>390</v>
      </c>
      <c r="W6" s="12" t="s">
        <v>87</v>
      </c>
      <c r="X6" s="12" t="s">
        <v>386</v>
      </c>
      <c r="Y6" s="24" t="s">
        <v>390</v>
      </c>
      <c r="Z6" s="26" t="s">
        <v>87</v>
      </c>
      <c r="AA6" s="8" t="s">
        <v>391</v>
      </c>
      <c r="AB6" s="8" t="s">
        <v>392</v>
      </c>
      <c r="AC6" s="8" t="s">
        <v>393</v>
      </c>
      <c r="AD6" s="8" t="s">
        <v>394</v>
      </c>
      <c r="AE6" s="8" t="s">
        <v>395</v>
      </c>
      <c r="AF6" s="12" t="s">
        <v>396</v>
      </c>
      <c r="AG6" s="12" t="s">
        <v>397</v>
      </c>
      <c r="AH6" s="3"/>
      <c r="AI6" s="3"/>
      <c r="AJ6" s="3"/>
      <c r="AK6" s="3"/>
      <c r="AL6" s="5"/>
      <c r="AM6" s="3"/>
      <c r="AN6" s="3"/>
      <c r="AO6" s="3"/>
      <c r="AP6" s="3"/>
      <c r="AQ6" s="3"/>
      <c r="AR6" s="3"/>
      <c r="AS6" s="3"/>
      <c r="AT6" s="3"/>
      <c r="AU6" s="5"/>
      <c r="AV6" s="3" t="s">
        <v>398</v>
      </c>
      <c r="AW6" s="3" t="s">
        <v>399</v>
      </c>
      <c r="AX6" s="3" t="s">
        <v>400</v>
      </c>
      <c r="AY6" s="3" t="s">
        <v>401</v>
      </c>
      <c r="AZ6" s="3" t="s">
        <v>402</v>
      </c>
      <c r="BA6" s="3" t="s">
        <v>403</v>
      </c>
      <c r="BB6" s="3" t="s">
        <v>404</v>
      </c>
      <c r="BC6" s="11" t="s">
        <v>405</v>
      </c>
      <c r="BD6" s="11" t="s">
        <v>406</v>
      </c>
      <c r="BE6" s="11" t="s">
        <v>407</v>
      </c>
      <c r="BF6" s="11" t="s">
        <v>408</v>
      </c>
      <c r="BG6" s="11" t="s">
        <v>409</v>
      </c>
      <c r="BH6" s="11"/>
      <c r="BI6" s="3"/>
      <c r="BJ6" s="3"/>
      <c r="BK6" s="3" t="s">
        <v>94</v>
      </c>
      <c r="BL6" s="3" t="s">
        <v>410</v>
      </c>
      <c r="BM6" s="3" t="s">
        <v>411</v>
      </c>
      <c r="BN6" s="3" t="s">
        <v>412</v>
      </c>
      <c r="BO6" s="3" t="s">
        <v>413</v>
      </c>
      <c r="BP6" s="3" t="s">
        <v>414</v>
      </c>
      <c r="BQ6" s="3" t="s">
        <v>415</v>
      </c>
      <c r="BR6" s="3" t="s">
        <v>416</v>
      </c>
      <c r="BS6" s="11"/>
      <c r="BT6" s="5"/>
      <c r="BU6" s="38"/>
      <c r="BV6" s="5"/>
      <c r="BW6" s="5"/>
      <c r="BX6" s="5"/>
      <c r="BY6" s="3"/>
      <c r="BZ6" s="3"/>
      <c r="CA6" s="5"/>
      <c r="CB6" s="3" t="s">
        <v>417</v>
      </c>
      <c r="CC6" s="44" t="s">
        <v>418</v>
      </c>
      <c r="CD6" s="5" t="s">
        <v>417</v>
      </c>
      <c r="CE6" s="3" t="s">
        <v>418</v>
      </c>
      <c r="CF6" s="17"/>
    </row>
    <row r="7" spans="1:84" ht="38.25" customHeight="1">
      <c r="A7" s="3"/>
      <c r="B7" s="4"/>
      <c r="C7" s="3"/>
      <c r="D7" s="11"/>
      <c r="E7" s="3"/>
      <c r="F7" s="12"/>
      <c r="G7" s="3"/>
      <c r="H7" s="11"/>
      <c r="I7" s="27"/>
      <c r="J7" s="3"/>
      <c r="K7" s="3"/>
      <c r="L7" s="3"/>
      <c r="M7" s="5"/>
      <c r="N7" s="26"/>
      <c r="O7" s="11"/>
      <c r="P7" s="3"/>
      <c r="Q7" s="3"/>
      <c r="R7" s="11"/>
      <c r="S7" s="3"/>
      <c r="T7" s="3"/>
      <c r="U7" s="11"/>
      <c r="V7" s="27"/>
      <c r="W7" s="3"/>
      <c r="X7" s="3"/>
      <c r="Y7" s="24"/>
      <c r="Z7" s="26"/>
      <c r="AA7" s="11"/>
      <c r="AB7" s="11"/>
      <c r="AC7" s="11"/>
      <c r="AD7" s="11"/>
      <c r="AE7" s="11"/>
      <c r="AF7" s="3"/>
      <c r="AG7" s="3"/>
      <c r="AH7" s="3"/>
      <c r="AI7" s="3"/>
      <c r="AJ7" s="3"/>
      <c r="AK7" s="3"/>
      <c r="AL7" s="5"/>
      <c r="AM7" s="3"/>
      <c r="AN7" s="3"/>
      <c r="AO7" s="3"/>
      <c r="AP7" s="3"/>
      <c r="AQ7" s="3"/>
      <c r="AR7" s="3"/>
      <c r="AS7" s="3"/>
      <c r="AT7" s="3"/>
      <c r="AU7" s="5"/>
      <c r="AV7" s="3"/>
      <c r="AW7" s="3"/>
      <c r="AX7" s="3"/>
      <c r="AY7" s="3"/>
      <c r="AZ7" s="3"/>
      <c r="BA7" s="3"/>
      <c r="BB7" s="3"/>
      <c r="BC7" s="11"/>
      <c r="BD7" s="11"/>
      <c r="BE7" s="11"/>
      <c r="BF7" s="11"/>
      <c r="BG7" s="11"/>
      <c r="BH7" s="11"/>
      <c r="BI7" s="3"/>
      <c r="BJ7" s="3"/>
      <c r="BK7" s="3"/>
      <c r="BL7" s="3"/>
      <c r="BM7" s="3"/>
      <c r="BN7" s="3"/>
      <c r="BO7" s="3"/>
      <c r="BP7" s="3"/>
      <c r="BQ7" s="3"/>
      <c r="BR7" s="3"/>
      <c r="BS7" s="11"/>
      <c r="BT7" s="5"/>
      <c r="BU7" s="12"/>
      <c r="BV7" s="5"/>
      <c r="BW7" s="5"/>
      <c r="BX7" s="5"/>
      <c r="BY7" s="3"/>
      <c r="BZ7" s="3"/>
      <c r="CA7" s="5"/>
      <c r="CB7" s="3"/>
      <c r="CC7" s="44"/>
      <c r="CD7" s="5"/>
      <c r="CE7" s="3"/>
      <c r="CF7" s="17"/>
    </row>
    <row r="8" spans="1:84" ht="25.5" customHeight="1">
      <c r="A8" s="14" t="s">
        <v>93</v>
      </c>
      <c r="B8" s="14" t="s">
        <v>93</v>
      </c>
      <c r="C8" s="14" t="s">
        <v>93</v>
      </c>
      <c r="D8" s="14">
        <v>1</v>
      </c>
      <c r="E8" s="14">
        <f aca="true" t="shared" si="0" ref="E8:AJ8">D8+1</f>
        <v>2</v>
      </c>
      <c r="F8" s="14">
        <f t="shared" si="0"/>
        <v>3</v>
      </c>
      <c r="G8" s="14">
        <f t="shared" si="0"/>
        <v>4</v>
      </c>
      <c r="H8" s="14">
        <f t="shared" si="0"/>
        <v>5</v>
      </c>
      <c r="I8" s="14">
        <f t="shared" si="0"/>
        <v>6</v>
      </c>
      <c r="J8" s="14">
        <f t="shared" si="0"/>
        <v>7</v>
      </c>
      <c r="K8" s="14">
        <f t="shared" si="0"/>
        <v>8</v>
      </c>
      <c r="L8" s="14">
        <f t="shared" si="0"/>
        <v>9</v>
      </c>
      <c r="M8" s="14">
        <f t="shared" si="0"/>
        <v>10</v>
      </c>
      <c r="N8" s="14">
        <f t="shared" si="0"/>
        <v>11</v>
      </c>
      <c r="O8" s="14">
        <f t="shared" si="0"/>
        <v>12</v>
      </c>
      <c r="P8" s="14">
        <f t="shared" si="0"/>
        <v>13</v>
      </c>
      <c r="Q8" s="14">
        <f t="shared" si="0"/>
        <v>14</v>
      </c>
      <c r="R8" s="14">
        <f t="shared" si="0"/>
        <v>15</v>
      </c>
      <c r="S8" s="14">
        <f t="shared" si="0"/>
        <v>16</v>
      </c>
      <c r="T8" s="14">
        <f t="shared" si="0"/>
        <v>17</v>
      </c>
      <c r="U8" s="14">
        <f t="shared" si="0"/>
        <v>18</v>
      </c>
      <c r="V8" s="14">
        <f t="shared" si="0"/>
        <v>19</v>
      </c>
      <c r="W8" s="14">
        <f t="shared" si="0"/>
        <v>20</v>
      </c>
      <c r="X8" s="14">
        <f t="shared" si="0"/>
        <v>21</v>
      </c>
      <c r="Y8" s="14">
        <f t="shared" si="0"/>
        <v>22</v>
      </c>
      <c r="Z8" s="14">
        <f t="shared" si="0"/>
        <v>23</v>
      </c>
      <c r="AA8" s="14">
        <f t="shared" si="0"/>
        <v>24</v>
      </c>
      <c r="AB8" s="14">
        <f t="shared" si="0"/>
        <v>25</v>
      </c>
      <c r="AC8" s="14">
        <f t="shared" si="0"/>
        <v>26</v>
      </c>
      <c r="AD8" s="14">
        <f t="shared" si="0"/>
        <v>27</v>
      </c>
      <c r="AE8" s="14">
        <f t="shared" si="0"/>
        <v>28</v>
      </c>
      <c r="AF8" s="14">
        <f t="shared" si="0"/>
        <v>29</v>
      </c>
      <c r="AG8" s="14">
        <f t="shared" si="0"/>
        <v>30</v>
      </c>
      <c r="AH8" s="14">
        <f t="shared" si="0"/>
        <v>31</v>
      </c>
      <c r="AI8" s="14">
        <f t="shared" si="0"/>
        <v>32</v>
      </c>
      <c r="AJ8" s="14">
        <f t="shared" si="0"/>
        <v>33</v>
      </c>
      <c r="AK8" s="14">
        <f aca="true" t="shared" si="1" ref="AK8:BB8">AJ8+1</f>
        <v>34</v>
      </c>
      <c r="AL8" s="14">
        <f t="shared" si="1"/>
        <v>35</v>
      </c>
      <c r="AM8" s="14">
        <f t="shared" si="1"/>
        <v>36</v>
      </c>
      <c r="AN8" s="14">
        <f t="shared" si="1"/>
        <v>37</v>
      </c>
      <c r="AO8" s="14">
        <f t="shared" si="1"/>
        <v>38</v>
      </c>
      <c r="AP8" s="14">
        <f t="shared" si="1"/>
        <v>39</v>
      </c>
      <c r="AQ8" s="14">
        <f t="shared" si="1"/>
        <v>40</v>
      </c>
      <c r="AR8" s="14">
        <f t="shared" si="1"/>
        <v>41</v>
      </c>
      <c r="AS8" s="14">
        <f t="shared" si="1"/>
        <v>42</v>
      </c>
      <c r="AT8" s="14">
        <f t="shared" si="1"/>
        <v>43</v>
      </c>
      <c r="AU8" s="14">
        <f t="shared" si="1"/>
        <v>44</v>
      </c>
      <c r="AV8" s="14">
        <f t="shared" si="1"/>
        <v>45</v>
      </c>
      <c r="AW8" s="14">
        <f t="shared" si="1"/>
        <v>46</v>
      </c>
      <c r="AX8" s="14">
        <f t="shared" si="1"/>
        <v>47</v>
      </c>
      <c r="AY8" s="14">
        <f t="shared" si="1"/>
        <v>48</v>
      </c>
      <c r="AZ8" s="14">
        <f t="shared" si="1"/>
        <v>49</v>
      </c>
      <c r="BA8" s="14">
        <f t="shared" si="1"/>
        <v>50</v>
      </c>
      <c r="BB8" s="14">
        <f t="shared" si="1"/>
        <v>51</v>
      </c>
      <c r="BC8" s="35">
        <v>52</v>
      </c>
      <c r="BD8" s="35">
        <v>53</v>
      </c>
      <c r="BE8" s="35">
        <v>54</v>
      </c>
      <c r="BF8" s="35">
        <v>55</v>
      </c>
      <c r="BG8" s="35">
        <v>56</v>
      </c>
      <c r="BH8" s="14">
        <v>57</v>
      </c>
      <c r="BI8" s="14">
        <f aca="true" t="shared" si="2" ref="BI8:CE8">BH8+1</f>
        <v>58</v>
      </c>
      <c r="BJ8" s="14">
        <f t="shared" si="2"/>
        <v>59</v>
      </c>
      <c r="BK8" s="14">
        <f t="shared" si="2"/>
        <v>60</v>
      </c>
      <c r="BL8" s="14">
        <f t="shared" si="2"/>
        <v>61</v>
      </c>
      <c r="BM8" s="14">
        <f t="shared" si="2"/>
        <v>62</v>
      </c>
      <c r="BN8" s="14">
        <f t="shared" si="2"/>
        <v>63</v>
      </c>
      <c r="BO8" s="14">
        <f t="shared" si="2"/>
        <v>64</v>
      </c>
      <c r="BP8" s="14">
        <f t="shared" si="2"/>
        <v>65</v>
      </c>
      <c r="BQ8" s="14">
        <f t="shared" si="2"/>
        <v>66</v>
      </c>
      <c r="BR8" s="14">
        <f t="shared" si="2"/>
        <v>67</v>
      </c>
      <c r="BS8" s="14">
        <f t="shared" si="2"/>
        <v>68</v>
      </c>
      <c r="BT8" s="14">
        <f t="shared" si="2"/>
        <v>69</v>
      </c>
      <c r="BU8" s="14">
        <f t="shared" si="2"/>
        <v>70</v>
      </c>
      <c r="BV8" s="14">
        <f t="shared" si="2"/>
        <v>71</v>
      </c>
      <c r="BW8" s="14">
        <f t="shared" si="2"/>
        <v>72</v>
      </c>
      <c r="BX8" s="14">
        <f t="shared" si="2"/>
        <v>73</v>
      </c>
      <c r="BY8" s="14">
        <f t="shared" si="2"/>
        <v>74</v>
      </c>
      <c r="BZ8" s="14">
        <f t="shared" si="2"/>
        <v>75</v>
      </c>
      <c r="CA8" s="14">
        <f t="shared" si="2"/>
        <v>76</v>
      </c>
      <c r="CB8" s="14">
        <f t="shared" si="2"/>
        <v>77</v>
      </c>
      <c r="CC8" s="14">
        <f t="shared" si="2"/>
        <v>78</v>
      </c>
      <c r="CD8" s="14">
        <f t="shared" si="2"/>
        <v>79</v>
      </c>
      <c r="CE8" s="14">
        <f t="shared" si="2"/>
        <v>80</v>
      </c>
      <c r="CF8" s="17"/>
    </row>
    <row r="9" spans="1:84" ht="25.5" customHeight="1">
      <c r="A9" s="15"/>
      <c r="B9" s="15" t="s">
        <v>94</v>
      </c>
      <c r="C9" s="15"/>
      <c r="D9" s="16">
        <v>29</v>
      </c>
      <c r="E9" s="16">
        <v>17</v>
      </c>
      <c r="F9" s="16">
        <v>0</v>
      </c>
      <c r="G9" s="16">
        <v>0</v>
      </c>
      <c r="H9" s="16">
        <v>4</v>
      </c>
      <c r="I9" s="16">
        <v>13</v>
      </c>
      <c r="J9" s="16">
        <v>0</v>
      </c>
      <c r="K9" s="16">
        <v>0</v>
      </c>
      <c r="L9" s="16">
        <v>0</v>
      </c>
      <c r="M9" s="16">
        <v>0</v>
      </c>
      <c r="N9" s="28">
        <v>12</v>
      </c>
      <c r="O9" s="16">
        <v>0</v>
      </c>
      <c r="P9" s="16">
        <v>0</v>
      </c>
      <c r="Q9" s="16">
        <v>12</v>
      </c>
      <c r="R9" s="16">
        <v>25</v>
      </c>
      <c r="S9" s="16">
        <v>13</v>
      </c>
      <c r="T9" s="16">
        <v>0</v>
      </c>
      <c r="U9" s="16">
        <v>0</v>
      </c>
      <c r="V9" s="16">
        <v>12</v>
      </c>
      <c r="W9" s="16">
        <v>0</v>
      </c>
      <c r="X9" s="16">
        <v>0</v>
      </c>
      <c r="Y9" s="16">
        <v>0</v>
      </c>
      <c r="Z9" s="28">
        <v>12</v>
      </c>
      <c r="AA9" s="16">
        <v>0</v>
      </c>
      <c r="AB9" s="16">
        <v>0</v>
      </c>
      <c r="AC9" s="16">
        <v>1</v>
      </c>
      <c r="AD9" s="16">
        <v>0</v>
      </c>
      <c r="AE9" s="16">
        <v>1</v>
      </c>
      <c r="AF9" s="16">
        <v>0</v>
      </c>
      <c r="AG9" s="16">
        <v>9</v>
      </c>
      <c r="AH9" s="16">
        <v>33</v>
      </c>
      <c r="AI9" s="16">
        <v>0</v>
      </c>
      <c r="AJ9" s="16">
        <v>0</v>
      </c>
      <c r="AK9" s="16">
        <v>0</v>
      </c>
      <c r="AL9" s="16">
        <v>30</v>
      </c>
      <c r="AM9" s="16">
        <v>0</v>
      </c>
      <c r="AN9" s="16">
        <v>0</v>
      </c>
      <c r="AO9" s="16">
        <v>0</v>
      </c>
      <c r="AP9" s="16">
        <v>0</v>
      </c>
      <c r="AQ9" s="16">
        <v>3</v>
      </c>
      <c r="AR9" s="16">
        <v>0</v>
      </c>
      <c r="AS9" s="16">
        <v>5</v>
      </c>
      <c r="AT9" s="16">
        <v>0</v>
      </c>
      <c r="AU9" s="16">
        <v>0</v>
      </c>
      <c r="AV9" s="16">
        <v>6</v>
      </c>
      <c r="AW9" s="16">
        <v>7</v>
      </c>
      <c r="AX9" s="16">
        <v>28</v>
      </c>
      <c r="AY9" s="16">
        <v>4</v>
      </c>
      <c r="AZ9" s="16">
        <v>7500</v>
      </c>
      <c r="BA9" s="16">
        <v>0</v>
      </c>
      <c r="BB9" s="16">
        <v>0</v>
      </c>
      <c r="BC9" s="16">
        <v>1</v>
      </c>
      <c r="BD9" s="16">
        <v>0</v>
      </c>
      <c r="BE9" s="16">
        <v>0</v>
      </c>
      <c r="BF9" s="16">
        <v>0</v>
      </c>
      <c r="BG9" s="16">
        <v>16</v>
      </c>
      <c r="BH9" s="36">
        <v>4</v>
      </c>
      <c r="BI9" s="16">
        <v>9</v>
      </c>
      <c r="BJ9" s="16">
        <v>0</v>
      </c>
      <c r="BK9" s="16">
        <v>0</v>
      </c>
      <c r="BL9" s="16">
        <v>0</v>
      </c>
      <c r="BM9" s="16">
        <v>0</v>
      </c>
      <c r="BN9" s="16">
        <v>0</v>
      </c>
      <c r="BO9" s="16">
        <v>0</v>
      </c>
      <c r="BP9" s="16">
        <v>0</v>
      </c>
      <c r="BQ9" s="16">
        <v>0</v>
      </c>
      <c r="BR9" s="16">
        <v>0</v>
      </c>
      <c r="BS9" s="16">
        <v>0</v>
      </c>
      <c r="BT9" s="16">
        <v>0</v>
      </c>
      <c r="BU9" s="16">
        <v>0</v>
      </c>
      <c r="BV9" s="16">
        <v>0</v>
      </c>
      <c r="BW9" s="16">
        <v>0</v>
      </c>
      <c r="BX9" s="16">
        <v>0</v>
      </c>
      <c r="BY9" s="39">
        <v>2342.8</v>
      </c>
      <c r="BZ9" s="39">
        <v>2342.8</v>
      </c>
      <c r="CA9" s="39">
        <v>0</v>
      </c>
      <c r="CB9" s="16">
        <v>1</v>
      </c>
      <c r="CC9" s="16">
        <v>1</v>
      </c>
      <c r="CD9" s="16">
        <v>1</v>
      </c>
      <c r="CE9" s="16">
        <v>1</v>
      </c>
      <c r="CF9" s="17"/>
    </row>
    <row r="10" spans="1:84" ht="25.5" customHeight="1">
      <c r="A10" s="15"/>
      <c r="B10" s="15" t="s">
        <v>419</v>
      </c>
      <c r="C10" s="15"/>
      <c r="D10" s="16">
        <v>29</v>
      </c>
      <c r="E10" s="16">
        <v>17</v>
      </c>
      <c r="F10" s="16">
        <v>0</v>
      </c>
      <c r="G10" s="16">
        <v>0</v>
      </c>
      <c r="H10" s="16">
        <v>4</v>
      </c>
      <c r="I10" s="16">
        <v>13</v>
      </c>
      <c r="J10" s="16">
        <v>0</v>
      </c>
      <c r="K10" s="16">
        <v>0</v>
      </c>
      <c r="L10" s="16">
        <v>0</v>
      </c>
      <c r="M10" s="16">
        <v>0</v>
      </c>
      <c r="N10" s="28">
        <v>12</v>
      </c>
      <c r="O10" s="16">
        <v>0</v>
      </c>
      <c r="P10" s="16">
        <v>0</v>
      </c>
      <c r="Q10" s="16">
        <v>12</v>
      </c>
      <c r="R10" s="16">
        <v>25</v>
      </c>
      <c r="S10" s="16">
        <v>13</v>
      </c>
      <c r="T10" s="16">
        <v>0</v>
      </c>
      <c r="U10" s="16">
        <v>0</v>
      </c>
      <c r="V10" s="16">
        <v>12</v>
      </c>
      <c r="W10" s="16">
        <v>0</v>
      </c>
      <c r="X10" s="16">
        <v>0</v>
      </c>
      <c r="Y10" s="16">
        <v>0</v>
      </c>
      <c r="Z10" s="28">
        <v>12</v>
      </c>
      <c r="AA10" s="16">
        <v>0</v>
      </c>
      <c r="AB10" s="16">
        <v>0</v>
      </c>
      <c r="AC10" s="16">
        <v>1</v>
      </c>
      <c r="AD10" s="16">
        <v>0</v>
      </c>
      <c r="AE10" s="16">
        <v>1</v>
      </c>
      <c r="AF10" s="16">
        <v>0</v>
      </c>
      <c r="AG10" s="16">
        <v>9</v>
      </c>
      <c r="AH10" s="16">
        <v>33</v>
      </c>
      <c r="AI10" s="16">
        <v>0</v>
      </c>
      <c r="AJ10" s="16">
        <v>0</v>
      </c>
      <c r="AK10" s="16">
        <v>0</v>
      </c>
      <c r="AL10" s="16">
        <v>30</v>
      </c>
      <c r="AM10" s="16">
        <v>0</v>
      </c>
      <c r="AN10" s="16">
        <v>0</v>
      </c>
      <c r="AO10" s="16">
        <v>0</v>
      </c>
      <c r="AP10" s="16">
        <v>0</v>
      </c>
      <c r="AQ10" s="16">
        <v>3</v>
      </c>
      <c r="AR10" s="16">
        <v>0</v>
      </c>
      <c r="AS10" s="16">
        <v>5</v>
      </c>
      <c r="AT10" s="16">
        <v>0</v>
      </c>
      <c r="AU10" s="16">
        <v>0</v>
      </c>
      <c r="AV10" s="16">
        <v>6</v>
      </c>
      <c r="AW10" s="16">
        <v>7</v>
      </c>
      <c r="AX10" s="16">
        <v>28</v>
      </c>
      <c r="AY10" s="16">
        <v>4</v>
      </c>
      <c r="AZ10" s="16">
        <v>7500</v>
      </c>
      <c r="BA10" s="16">
        <v>0</v>
      </c>
      <c r="BB10" s="16">
        <v>0</v>
      </c>
      <c r="BC10" s="16">
        <v>1</v>
      </c>
      <c r="BD10" s="16">
        <v>0</v>
      </c>
      <c r="BE10" s="16">
        <v>0</v>
      </c>
      <c r="BF10" s="16">
        <v>0</v>
      </c>
      <c r="BG10" s="16">
        <v>16</v>
      </c>
      <c r="BH10" s="36">
        <v>4</v>
      </c>
      <c r="BI10" s="16">
        <v>9</v>
      </c>
      <c r="BJ10" s="16">
        <v>0</v>
      </c>
      <c r="BK10" s="16">
        <v>0</v>
      </c>
      <c r="BL10" s="16">
        <v>0</v>
      </c>
      <c r="BM10" s="16">
        <v>0</v>
      </c>
      <c r="BN10" s="16">
        <v>0</v>
      </c>
      <c r="BO10" s="16">
        <v>0</v>
      </c>
      <c r="BP10" s="16">
        <v>0</v>
      </c>
      <c r="BQ10" s="16">
        <v>0</v>
      </c>
      <c r="BR10" s="16">
        <v>0</v>
      </c>
      <c r="BS10" s="16">
        <v>0</v>
      </c>
      <c r="BT10" s="16">
        <v>0</v>
      </c>
      <c r="BU10" s="16">
        <v>0</v>
      </c>
      <c r="BV10" s="16">
        <v>0</v>
      </c>
      <c r="BW10" s="16">
        <v>0</v>
      </c>
      <c r="BX10" s="16">
        <v>0</v>
      </c>
      <c r="BY10" s="39">
        <v>2342.8</v>
      </c>
      <c r="BZ10" s="39">
        <v>2342.8</v>
      </c>
      <c r="CA10" s="39">
        <v>0</v>
      </c>
      <c r="CB10" s="16">
        <v>1</v>
      </c>
      <c r="CC10" s="16">
        <v>1</v>
      </c>
      <c r="CD10" s="16">
        <v>1</v>
      </c>
      <c r="CE10" s="16">
        <v>1</v>
      </c>
      <c r="CF10" s="45"/>
    </row>
    <row r="11" spans="1:84" ht="25.5" customHeight="1">
      <c r="A11" s="15"/>
      <c r="B11" s="15" t="s">
        <v>97</v>
      </c>
      <c r="C11" s="15"/>
      <c r="D11" s="16">
        <v>29</v>
      </c>
      <c r="E11" s="16">
        <v>17</v>
      </c>
      <c r="F11" s="16">
        <v>0</v>
      </c>
      <c r="G11" s="16">
        <v>0</v>
      </c>
      <c r="H11" s="16">
        <v>4</v>
      </c>
      <c r="I11" s="16">
        <v>13</v>
      </c>
      <c r="J11" s="16">
        <v>0</v>
      </c>
      <c r="K11" s="16">
        <v>0</v>
      </c>
      <c r="L11" s="16">
        <v>0</v>
      </c>
      <c r="M11" s="16">
        <v>0</v>
      </c>
      <c r="N11" s="28">
        <v>12</v>
      </c>
      <c r="O11" s="16">
        <v>0</v>
      </c>
      <c r="P11" s="16">
        <v>0</v>
      </c>
      <c r="Q11" s="16">
        <v>12</v>
      </c>
      <c r="R11" s="16">
        <v>25</v>
      </c>
      <c r="S11" s="16">
        <v>13</v>
      </c>
      <c r="T11" s="16">
        <v>0</v>
      </c>
      <c r="U11" s="16">
        <v>0</v>
      </c>
      <c r="V11" s="16">
        <v>12</v>
      </c>
      <c r="W11" s="16">
        <v>0</v>
      </c>
      <c r="X11" s="16">
        <v>0</v>
      </c>
      <c r="Y11" s="16">
        <v>0</v>
      </c>
      <c r="Z11" s="28">
        <v>12</v>
      </c>
      <c r="AA11" s="16">
        <v>0</v>
      </c>
      <c r="AB11" s="16">
        <v>0</v>
      </c>
      <c r="AC11" s="16">
        <v>1</v>
      </c>
      <c r="AD11" s="16">
        <v>0</v>
      </c>
      <c r="AE11" s="16">
        <v>1</v>
      </c>
      <c r="AF11" s="16">
        <v>0</v>
      </c>
      <c r="AG11" s="16">
        <v>9</v>
      </c>
      <c r="AH11" s="16">
        <v>33</v>
      </c>
      <c r="AI11" s="16">
        <v>0</v>
      </c>
      <c r="AJ11" s="16">
        <v>0</v>
      </c>
      <c r="AK11" s="16">
        <v>0</v>
      </c>
      <c r="AL11" s="16">
        <v>30</v>
      </c>
      <c r="AM11" s="16">
        <v>0</v>
      </c>
      <c r="AN11" s="16">
        <v>0</v>
      </c>
      <c r="AO11" s="16">
        <v>0</v>
      </c>
      <c r="AP11" s="16">
        <v>0</v>
      </c>
      <c r="AQ11" s="16">
        <v>3</v>
      </c>
      <c r="AR11" s="16">
        <v>0</v>
      </c>
      <c r="AS11" s="16">
        <v>5</v>
      </c>
      <c r="AT11" s="16">
        <v>0</v>
      </c>
      <c r="AU11" s="16">
        <v>0</v>
      </c>
      <c r="AV11" s="16">
        <v>6</v>
      </c>
      <c r="AW11" s="16">
        <v>7</v>
      </c>
      <c r="AX11" s="16">
        <v>28</v>
      </c>
      <c r="AY11" s="16">
        <v>4</v>
      </c>
      <c r="AZ11" s="16">
        <v>7500</v>
      </c>
      <c r="BA11" s="16">
        <v>0</v>
      </c>
      <c r="BB11" s="16">
        <v>0</v>
      </c>
      <c r="BC11" s="16">
        <v>1</v>
      </c>
      <c r="BD11" s="16">
        <v>0</v>
      </c>
      <c r="BE11" s="16">
        <v>0</v>
      </c>
      <c r="BF11" s="16">
        <v>0</v>
      </c>
      <c r="BG11" s="16">
        <v>16</v>
      </c>
      <c r="BH11" s="36">
        <v>4</v>
      </c>
      <c r="BI11" s="16">
        <v>9</v>
      </c>
      <c r="BJ11" s="16">
        <v>0</v>
      </c>
      <c r="BK11" s="16">
        <v>0</v>
      </c>
      <c r="BL11" s="16">
        <v>0</v>
      </c>
      <c r="BM11" s="16">
        <v>0</v>
      </c>
      <c r="BN11" s="16">
        <v>0</v>
      </c>
      <c r="BO11" s="16">
        <v>0</v>
      </c>
      <c r="BP11" s="16">
        <v>0</v>
      </c>
      <c r="BQ11" s="16">
        <v>0</v>
      </c>
      <c r="BR11" s="16">
        <v>0</v>
      </c>
      <c r="BS11" s="16">
        <v>0</v>
      </c>
      <c r="BT11" s="16">
        <v>0</v>
      </c>
      <c r="BU11" s="16">
        <v>0</v>
      </c>
      <c r="BV11" s="16">
        <v>0</v>
      </c>
      <c r="BW11" s="16">
        <v>0</v>
      </c>
      <c r="BX11" s="16">
        <v>0</v>
      </c>
      <c r="BY11" s="39">
        <v>2342.8</v>
      </c>
      <c r="BZ11" s="39">
        <v>2342.8</v>
      </c>
      <c r="CA11" s="39">
        <v>0</v>
      </c>
      <c r="CB11" s="16">
        <v>1</v>
      </c>
      <c r="CC11" s="16">
        <v>1</v>
      </c>
      <c r="CD11" s="16">
        <v>1</v>
      </c>
      <c r="CE11" s="16">
        <v>1</v>
      </c>
      <c r="CF11" s="17"/>
    </row>
    <row r="12" spans="1:84" ht="25.5" customHeight="1">
      <c r="A12" s="15" t="s">
        <v>96</v>
      </c>
      <c r="B12" s="15" t="s">
        <v>420</v>
      </c>
      <c r="C12" s="15" t="s">
        <v>421</v>
      </c>
      <c r="D12" s="16">
        <v>29</v>
      </c>
      <c r="E12" s="16">
        <v>17</v>
      </c>
      <c r="F12" s="16">
        <v>0</v>
      </c>
      <c r="G12" s="16">
        <v>0</v>
      </c>
      <c r="H12" s="16">
        <v>4</v>
      </c>
      <c r="I12" s="16">
        <v>13</v>
      </c>
      <c r="J12" s="16">
        <v>0</v>
      </c>
      <c r="K12" s="16">
        <v>0</v>
      </c>
      <c r="L12" s="16">
        <v>0</v>
      </c>
      <c r="M12" s="16">
        <v>0</v>
      </c>
      <c r="N12" s="28">
        <v>12</v>
      </c>
      <c r="O12" s="16">
        <v>0</v>
      </c>
      <c r="P12" s="16">
        <v>0</v>
      </c>
      <c r="Q12" s="16">
        <v>12</v>
      </c>
      <c r="R12" s="16">
        <v>13</v>
      </c>
      <c r="S12" s="16">
        <v>13</v>
      </c>
      <c r="T12" s="16">
        <v>0</v>
      </c>
      <c r="U12" s="16">
        <v>0</v>
      </c>
      <c r="V12" s="16">
        <v>12</v>
      </c>
      <c r="W12" s="16">
        <v>0</v>
      </c>
      <c r="X12" s="16">
        <v>0</v>
      </c>
      <c r="Y12" s="16">
        <v>0</v>
      </c>
      <c r="Z12" s="28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5</v>
      </c>
      <c r="AI12" s="16">
        <v>0</v>
      </c>
      <c r="AJ12" s="16">
        <v>0</v>
      </c>
      <c r="AK12" s="16">
        <v>0</v>
      </c>
      <c r="AL12" s="16">
        <v>3</v>
      </c>
      <c r="AM12" s="16">
        <v>0</v>
      </c>
      <c r="AN12" s="16">
        <v>0</v>
      </c>
      <c r="AO12" s="16">
        <v>0</v>
      </c>
      <c r="AP12" s="16">
        <v>0</v>
      </c>
      <c r="AQ12" s="16">
        <v>3</v>
      </c>
      <c r="AR12" s="16">
        <v>0</v>
      </c>
      <c r="AS12" s="16">
        <v>5</v>
      </c>
      <c r="AT12" s="16">
        <v>0</v>
      </c>
      <c r="AU12" s="16">
        <v>0</v>
      </c>
      <c r="AV12" s="16">
        <v>6</v>
      </c>
      <c r="AW12" s="16">
        <v>7</v>
      </c>
      <c r="AX12" s="16">
        <v>28</v>
      </c>
      <c r="AY12" s="16">
        <v>4</v>
      </c>
      <c r="AZ12" s="16">
        <v>7500</v>
      </c>
      <c r="BA12" s="16">
        <v>0</v>
      </c>
      <c r="BB12" s="16">
        <v>0</v>
      </c>
      <c r="BC12" s="16">
        <v>1</v>
      </c>
      <c r="BD12" s="16">
        <v>0</v>
      </c>
      <c r="BE12" s="16">
        <v>0</v>
      </c>
      <c r="BF12" s="16">
        <v>0</v>
      </c>
      <c r="BG12" s="16">
        <v>16</v>
      </c>
      <c r="BH12" s="36">
        <v>4</v>
      </c>
      <c r="BI12" s="16">
        <v>9</v>
      </c>
      <c r="BJ12" s="16">
        <v>0</v>
      </c>
      <c r="BK12" s="16">
        <v>0</v>
      </c>
      <c r="BL12" s="16">
        <v>0</v>
      </c>
      <c r="BM12" s="16">
        <v>0</v>
      </c>
      <c r="BN12" s="16">
        <v>0</v>
      </c>
      <c r="BO12" s="16">
        <v>0</v>
      </c>
      <c r="BP12" s="16">
        <v>0</v>
      </c>
      <c r="BQ12" s="16">
        <v>0</v>
      </c>
      <c r="BR12" s="16">
        <v>0</v>
      </c>
      <c r="BS12" s="16">
        <v>0</v>
      </c>
      <c r="BT12" s="16">
        <v>0</v>
      </c>
      <c r="BU12" s="16">
        <v>0</v>
      </c>
      <c r="BV12" s="16">
        <v>0</v>
      </c>
      <c r="BW12" s="16">
        <v>0</v>
      </c>
      <c r="BX12" s="16">
        <v>0</v>
      </c>
      <c r="BY12" s="39">
        <v>2342.8</v>
      </c>
      <c r="BZ12" s="39">
        <v>2342.8</v>
      </c>
      <c r="CA12" s="39">
        <v>0</v>
      </c>
      <c r="CB12" s="16">
        <v>1</v>
      </c>
      <c r="CC12" s="16">
        <v>1</v>
      </c>
      <c r="CD12" s="16">
        <v>1</v>
      </c>
      <c r="CE12" s="16">
        <v>1</v>
      </c>
      <c r="CF12" s="17"/>
    </row>
    <row r="13" spans="1:84" ht="25.5" customHeight="1">
      <c r="A13" s="15" t="s">
        <v>98</v>
      </c>
      <c r="B13" s="15" t="s">
        <v>422</v>
      </c>
      <c r="C13" s="15"/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28">
        <v>0</v>
      </c>
      <c r="O13" s="16">
        <v>0</v>
      </c>
      <c r="P13" s="16">
        <v>0</v>
      </c>
      <c r="Q13" s="16">
        <v>0</v>
      </c>
      <c r="R13" s="16">
        <v>9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28">
        <v>9</v>
      </c>
      <c r="AA13" s="16">
        <v>0</v>
      </c>
      <c r="AB13" s="16">
        <v>0</v>
      </c>
      <c r="AC13" s="16">
        <v>1</v>
      </c>
      <c r="AD13" s="16">
        <v>0</v>
      </c>
      <c r="AE13" s="16">
        <v>1</v>
      </c>
      <c r="AF13" s="16">
        <v>0</v>
      </c>
      <c r="AG13" s="16">
        <v>6</v>
      </c>
      <c r="AH13" s="16">
        <v>28</v>
      </c>
      <c r="AI13" s="16">
        <v>0</v>
      </c>
      <c r="AJ13" s="16">
        <v>0</v>
      </c>
      <c r="AK13" s="16">
        <v>0</v>
      </c>
      <c r="AL13" s="16">
        <v>27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  <c r="AZ13" s="16">
        <v>0</v>
      </c>
      <c r="BA13" s="16">
        <v>0</v>
      </c>
      <c r="BB13" s="16">
        <v>0</v>
      </c>
      <c r="BC13" s="16">
        <v>0</v>
      </c>
      <c r="BD13" s="16">
        <v>0</v>
      </c>
      <c r="BE13" s="16">
        <v>0</v>
      </c>
      <c r="BF13" s="16">
        <v>0</v>
      </c>
      <c r="BG13" s="16">
        <v>0</v>
      </c>
      <c r="BH13" s="36">
        <v>0</v>
      </c>
      <c r="BI13" s="16">
        <v>0</v>
      </c>
      <c r="BJ13" s="16">
        <v>0</v>
      </c>
      <c r="BK13" s="16">
        <v>0</v>
      </c>
      <c r="BL13" s="16">
        <v>0</v>
      </c>
      <c r="BM13" s="16">
        <v>0</v>
      </c>
      <c r="BN13" s="16">
        <v>0</v>
      </c>
      <c r="BO13" s="16">
        <v>0</v>
      </c>
      <c r="BP13" s="16">
        <v>0</v>
      </c>
      <c r="BQ13" s="16">
        <v>0</v>
      </c>
      <c r="BR13" s="16">
        <v>0</v>
      </c>
      <c r="BS13" s="16">
        <v>0</v>
      </c>
      <c r="BT13" s="16">
        <v>0</v>
      </c>
      <c r="BU13" s="16">
        <v>0</v>
      </c>
      <c r="BV13" s="16">
        <v>0</v>
      </c>
      <c r="BW13" s="16">
        <v>0</v>
      </c>
      <c r="BX13" s="16">
        <v>0</v>
      </c>
      <c r="BY13" s="39">
        <v>0</v>
      </c>
      <c r="BZ13" s="39">
        <v>0</v>
      </c>
      <c r="CA13" s="39">
        <v>0</v>
      </c>
      <c r="CB13" s="16">
        <v>0</v>
      </c>
      <c r="CC13" s="16">
        <v>0</v>
      </c>
      <c r="CD13" s="16">
        <v>0</v>
      </c>
      <c r="CE13" s="16">
        <v>0</v>
      </c>
      <c r="CF13" s="17"/>
    </row>
    <row r="14" spans="1:84" ht="25.5" customHeight="1">
      <c r="A14" s="15" t="s">
        <v>100</v>
      </c>
      <c r="B14" s="15" t="s">
        <v>423</v>
      </c>
      <c r="C14" s="15"/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28">
        <v>0</v>
      </c>
      <c r="O14" s="16">
        <v>0</v>
      </c>
      <c r="P14" s="16">
        <v>0</v>
      </c>
      <c r="Q14" s="16">
        <v>0</v>
      </c>
      <c r="R14" s="16">
        <v>1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28">
        <v>1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1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  <c r="AZ14" s="16">
        <v>0</v>
      </c>
      <c r="BA14" s="16">
        <v>0</v>
      </c>
      <c r="BB14" s="16">
        <v>0</v>
      </c>
      <c r="BC14" s="16">
        <v>0</v>
      </c>
      <c r="BD14" s="16">
        <v>0</v>
      </c>
      <c r="BE14" s="16">
        <v>0</v>
      </c>
      <c r="BF14" s="16">
        <v>0</v>
      </c>
      <c r="BG14" s="16">
        <v>0</v>
      </c>
      <c r="BH14" s="36">
        <v>0</v>
      </c>
      <c r="BI14" s="16">
        <v>0</v>
      </c>
      <c r="BJ14" s="16">
        <v>0</v>
      </c>
      <c r="BK14" s="16">
        <v>0</v>
      </c>
      <c r="BL14" s="16">
        <v>0</v>
      </c>
      <c r="BM14" s="16">
        <v>0</v>
      </c>
      <c r="BN14" s="16">
        <v>0</v>
      </c>
      <c r="BO14" s="16">
        <v>0</v>
      </c>
      <c r="BP14" s="16">
        <v>0</v>
      </c>
      <c r="BQ14" s="16">
        <v>0</v>
      </c>
      <c r="BR14" s="16">
        <v>0</v>
      </c>
      <c r="BS14" s="16">
        <v>0</v>
      </c>
      <c r="BT14" s="16">
        <v>0</v>
      </c>
      <c r="BU14" s="16">
        <v>0</v>
      </c>
      <c r="BV14" s="16">
        <v>0</v>
      </c>
      <c r="BW14" s="16">
        <v>0</v>
      </c>
      <c r="BX14" s="16">
        <v>0</v>
      </c>
      <c r="BY14" s="39">
        <v>0</v>
      </c>
      <c r="BZ14" s="39">
        <v>0</v>
      </c>
      <c r="CA14" s="39">
        <v>0</v>
      </c>
      <c r="CB14" s="16">
        <v>0</v>
      </c>
      <c r="CC14" s="16">
        <v>0</v>
      </c>
      <c r="CD14" s="16">
        <v>0</v>
      </c>
      <c r="CE14" s="16">
        <v>0</v>
      </c>
      <c r="CF14" s="17"/>
    </row>
    <row r="15" spans="1:84" ht="25.5" customHeight="1">
      <c r="A15" s="15" t="s">
        <v>102</v>
      </c>
      <c r="B15" s="15" t="s">
        <v>424</v>
      </c>
      <c r="C15" s="15"/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28">
        <v>0</v>
      </c>
      <c r="O15" s="16">
        <v>0</v>
      </c>
      <c r="P15" s="16">
        <v>0</v>
      </c>
      <c r="Q15" s="16">
        <v>0</v>
      </c>
      <c r="R15" s="16">
        <v>2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28">
        <v>2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2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  <c r="AZ15" s="16">
        <v>0</v>
      </c>
      <c r="BA15" s="16">
        <v>0</v>
      </c>
      <c r="BB15" s="16">
        <v>0</v>
      </c>
      <c r="BC15" s="16">
        <v>0</v>
      </c>
      <c r="BD15" s="16">
        <v>0</v>
      </c>
      <c r="BE15" s="16">
        <v>0</v>
      </c>
      <c r="BF15" s="16">
        <v>0</v>
      </c>
      <c r="BG15" s="16">
        <v>0</v>
      </c>
      <c r="BH15" s="36">
        <v>0</v>
      </c>
      <c r="BI15" s="16">
        <v>0</v>
      </c>
      <c r="BJ15" s="16">
        <v>0</v>
      </c>
      <c r="BK15" s="16">
        <v>0</v>
      </c>
      <c r="BL15" s="16">
        <v>0</v>
      </c>
      <c r="BM15" s="16">
        <v>0</v>
      </c>
      <c r="BN15" s="16">
        <v>0</v>
      </c>
      <c r="BO15" s="16">
        <v>0</v>
      </c>
      <c r="BP15" s="16">
        <v>0</v>
      </c>
      <c r="BQ15" s="16">
        <v>0</v>
      </c>
      <c r="BR15" s="16">
        <v>0</v>
      </c>
      <c r="BS15" s="16">
        <v>0</v>
      </c>
      <c r="BT15" s="16">
        <v>0</v>
      </c>
      <c r="BU15" s="16">
        <v>0</v>
      </c>
      <c r="BV15" s="16">
        <v>0</v>
      </c>
      <c r="BW15" s="16">
        <v>0</v>
      </c>
      <c r="BX15" s="16">
        <v>0</v>
      </c>
      <c r="BY15" s="39">
        <v>0</v>
      </c>
      <c r="BZ15" s="39">
        <v>0</v>
      </c>
      <c r="CA15" s="39">
        <v>0</v>
      </c>
      <c r="CB15" s="16">
        <v>0</v>
      </c>
      <c r="CC15" s="16">
        <v>0</v>
      </c>
      <c r="CD15" s="16">
        <v>0</v>
      </c>
      <c r="CE15" s="16">
        <v>0</v>
      </c>
      <c r="CF15" s="17"/>
    </row>
    <row r="16" spans="1:84" ht="18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X16" s="17"/>
      <c r="Y16" s="17"/>
      <c r="Z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</row>
  </sheetData>
  <sheetProtection/>
  <mergeCells count="85">
    <mergeCell ref="J5:M5"/>
    <mergeCell ref="W5:Y5"/>
    <mergeCell ref="A4:A7"/>
    <mergeCell ref="B4:B7"/>
    <mergeCell ref="C4:C7"/>
    <mergeCell ref="D5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5:AH7"/>
    <mergeCell ref="AI5:AI7"/>
    <mergeCell ref="AJ5:AJ7"/>
    <mergeCell ref="AK5:AK7"/>
    <mergeCell ref="AL5:AL7"/>
    <mergeCell ref="AM5:AM7"/>
    <mergeCell ref="AN5:AN7"/>
    <mergeCell ref="AO5:AO7"/>
    <mergeCell ref="AP5:AP7"/>
    <mergeCell ref="AQ5:AQ7"/>
    <mergeCell ref="AR5:AR7"/>
    <mergeCell ref="AS5:AS7"/>
    <mergeCell ref="AT5:AT7"/>
    <mergeCell ref="AU5:AU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E6:BE7"/>
    <mergeCell ref="BF6:BF7"/>
    <mergeCell ref="BG6:BG7"/>
    <mergeCell ref="BH5:BH7"/>
    <mergeCell ref="BI5:BI7"/>
    <mergeCell ref="BJ5:BJ7"/>
    <mergeCell ref="BK6:BK7"/>
    <mergeCell ref="BL6:BL7"/>
    <mergeCell ref="BM6:BM7"/>
    <mergeCell ref="BN6:BN7"/>
    <mergeCell ref="BO6:BO7"/>
    <mergeCell ref="BP6:BP7"/>
    <mergeCell ref="BQ6:BQ7"/>
    <mergeCell ref="BR6:BR7"/>
    <mergeCell ref="BS5:BS7"/>
    <mergeCell ref="BT5:BT7"/>
    <mergeCell ref="BU5:BU7"/>
    <mergeCell ref="BV5:BV7"/>
    <mergeCell ref="BW5:BW7"/>
    <mergeCell ref="BX5:BX7"/>
    <mergeCell ref="BY5:BY7"/>
    <mergeCell ref="BZ5:BZ7"/>
    <mergeCell ref="CA5:CA7"/>
    <mergeCell ref="CB6:CB7"/>
    <mergeCell ref="CC6:CC7"/>
    <mergeCell ref="CD6:CD7"/>
    <mergeCell ref="CE6:CE7"/>
  </mergeCells>
  <printOptions horizontalCentered="1"/>
  <pageMargins left="0.39" right="0.39" top="0.79" bottom="0.39" header="0" footer="0.2"/>
  <pageSetup fitToHeight="100" orientation="landscape" paperSize="9" scale="5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"/>
  <sheetViews>
    <sheetView showGridLines="0" workbookViewId="0" topLeftCell="A1">
      <selection activeCell="A1" sqref="A1"/>
    </sheetView>
  </sheetViews>
  <sheetFormatPr defaultColWidth="9.16015625" defaultRowHeight="18" customHeight="1"/>
  <cols>
    <col min="1" max="1" width="49" style="0" customWidth="1"/>
    <col min="2" max="2" width="30.5" style="0" customWidth="1"/>
    <col min="3" max="4" width="38.83203125" style="0" customWidth="1"/>
    <col min="5" max="5" width="32" style="0" customWidth="1"/>
    <col min="6" max="7" width="28.33203125" style="0" customWidth="1"/>
    <col min="8" max="167" width="9" style="0" customWidth="1"/>
  </cols>
  <sheetData>
    <row r="1" spans="1:256" ht="25.5" customHeight="1">
      <c r="A1" s="180"/>
      <c r="B1" s="95"/>
      <c r="C1" s="95"/>
      <c r="E1" s="95"/>
      <c r="F1" s="95" t="s">
        <v>5</v>
      </c>
      <c r="G1" s="95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  <c r="FE1" s="47"/>
      <c r="FF1" s="47"/>
      <c r="FG1" s="47"/>
      <c r="FH1" s="47"/>
      <c r="FI1" s="47"/>
      <c r="FJ1" s="47"/>
      <c r="FK1" s="47"/>
      <c r="FL1" s="49"/>
      <c r="FM1" s="49"/>
      <c r="FN1" s="49"/>
      <c r="FO1" s="49"/>
      <c r="FP1" s="49"/>
      <c r="FQ1" s="49"/>
      <c r="FR1" s="49"/>
      <c r="FS1" s="49"/>
      <c r="FT1" s="49"/>
      <c r="FU1" s="49"/>
      <c r="FV1" s="49"/>
      <c r="FW1" s="49"/>
      <c r="FX1" s="49"/>
      <c r="FY1" s="49"/>
      <c r="FZ1" s="49"/>
      <c r="GA1" s="49"/>
      <c r="GB1" s="49"/>
      <c r="GC1" s="49"/>
      <c r="GD1" s="49"/>
      <c r="GE1" s="49"/>
      <c r="GF1" s="49"/>
      <c r="GG1" s="49"/>
      <c r="GH1" s="49"/>
      <c r="GI1" s="49"/>
      <c r="GJ1" s="49"/>
      <c r="GK1" s="49"/>
      <c r="GL1" s="49"/>
      <c r="GM1" s="49"/>
      <c r="GN1" s="49"/>
      <c r="GO1" s="49"/>
      <c r="GP1" s="49"/>
      <c r="GQ1" s="49"/>
      <c r="GR1" s="49"/>
      <c r="GS1" s="49"/>
      <c r="GT1" s="49"/>
      <c r="GU1" s="49"/>
      <c r="GV1" s="49"/>
      <c r="GW1" s="49"/>
      <c r="GX1" s="49"/>
      <c r="GY1" s="49"/>
      <c r="GZ1" s="49"/>
      <c r="HA1" s="49"/>
      <c r="HB1" s="49"/>
      <c r="HC1" s="49"/>
      <c r="HD1" s="49"/>
      <c r="HE1" s="49"/>
      <c r="HF1" s="49"/>
      <c r="HG1" s="49"/>
      <c r="HH1" s="49"/>
      <c r="HI1" s="49"/>
      <c r="HJ1" s="49"/>
      <c r="HK1" s="49"/>
      <c r="HL1" s="49"/>
      <c r="HM1" s="49"/>
      <c r="HN1" s="49"/>
      <c r="HO1" s="49"/>
      <c r="HP1" s="49"/>
      <c r="HQ1" s="49"/>
      <c r="HR1" s="49"/>
      <c r="HS1" s="49"/>
      <c r="HT1" s="49"/>
      <c r="HU1" s="49"/>
      <c r="HV1" s="49"/>
      <c r="HW1" s="49"/>
      <c r="HX1" s="49"/>
      <c r="HY1" s="49"/>
      <c r="HZ1" s="49"/>
      <c r="IA1" s="49"/>
      <c r="IB1" s="49"/>
      <c r="IC1" s="49"/>
      <c r="ID1" s="49"/>
      <c r="IE1" s="49"/>
      <c r="IF1" s="49"/>
      <c r="IG1" s="49"/>
      <c r="IH1" s="49"/>
      <c r="II1" s="49"/>
      <c r="IJ1" s="49"/>
      <c r="IK1" s="49"/>
      <c r="IL1" s="49"/>
      <c r="IM1" s="49"/>
      <c r="IN1" s="49"/>
      <c r="IO1" s="49"/>
      <c r="IP1" s="49"/>
      <c r="IQ1" s="49"/>
      <c r="IR1" s="49"/>
      <c r="IS1" s="49"/>
      <c r="IT1" s="49"/>
      <c r="IU1" s="49"/>
      <c r="IV1" s="49"/>
    </row>
    <row r="2" spans="1:256" ht="25.5" customHeight="1">
      <c r="A2" s="2" t="s">
        <v>6</v>
      </c>
      <c r="B2" s="2"/>
      <c r="C2" s="2"/>
      <c r="D2" s="2"/>
      <c r="E2" s="2"/>
      <c r="F2" s="2"/>
      <c r="G2" s="2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  <c r="FF2" s="47"/>
      <c r="FG2" s="47"/>
      <c r="FH2" s="47"/>
      <c r="FI2" s="47"/>
      <c r="FJ2" s="47"/>
      <c r="FK2" s="47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  <c r="HE2" s="49"/>
      <c r="HF2" s="49"/>
      <c r="HG2" s="49"/>
      <c r="HH2" s="49"/>
      <c r="HI2" s="49"/>
      <c r="HJ2" s="49"/>
      <c r="HK2" s="49"/>
      <c r="HL2" s="49"/>
      <c r="HM2" s="49"/>
      <c r="HN2" s="49"/>
      <c r="HO2" s="49"/>
      <c r="HP2" s="49"/>
      <c r="HQ2" s="49"/>
      <c r="HR2" s="49"/>
      <c r="HS2" s="49"/>
      <c r="HT2" s="49"/>
      <c r="HU2" s="49"/>
      <c r="HV2" s="49"/>
      <c r="HW2" s="49"/>
      <c r="HX2" s="49"/>
      <c r="HY2" s="49"/>
      <c r="HZ2" s="49"/>
      <c r="IA2" s="49"/>
      <c r="IB2" s="49"/>
      <c r="IC2" s="49"/>
      <c r="ID2" s="49"/>
      <c r="IE2" s="49"/>
      <c r="IF2" s="49"/>
      <c r="IG2" s="49"/>
      <c r="IH2" s="49"/>
      <c r="II2" s="49"/>
      <c r="IJ2" s="49"/>
      <c r="IK2" s="49"/>
      <c r="IL2" s="49"/>
      <c r="IM2" s="49"/>
      <c r="IN2" s="49"/>
      <c r="IO2" s="49"/>
      <c r="IP2" s="49"/>
      <c r="IQ2" s="49"/>
      <c r="IR2" s="49"/>
      <c r="IS2" s="49"/>
      <c r="IT2" s="49"/>
      <c r="IU2" s="49"/>
      <c r="IV2" s="49"/>
    </row>
    <row r="3" spans="2:256" ht="25.5" customHeight="1">
      <c r="B3" s="46"/>
      <c r="C3" s="46"/>
      <c r="E3" s="95"/>
      <c r="F3" s="95" t="s">
        <v>7</v>
      </c>
      <c r="G3" s="95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  <c r="FK3" s="47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  <c r="IC3" s="49"/>
      <c r="ID3" s="49"/>
      <c r="IE3" s="49"/>
      <c r="IF3" s="49"/>
      <c r="IG3" s="49"/>
      <c r="IH3" s="49"/>
      <c r="II3" s="49"/>
      <c r="IJ3" s="49"/>
      <c r="IK3" s="49"/>
      <c r="IL3" s="49"/>
      <c r="IM3" s="49"/>
      <c r="IN3" s="49"/>
      <c r="IO3" s="49"/>
      <c r="IP3" s="49"/>
      <c r="IQ3" s="49"/>
      <c r="IR3" s="49"/>
      <c r="IS3" s="49"/>
      <c r="IT3" s="49"/>
      <c r="IU3" s="49"/>
      <c r="IV3" s="49"/>
    </row>
    <row r="4" spans="1:256" ht="26.25" customHeight="1">
      <c r="A4" s="30" t="s">
        <v>8</v>
      </c>
      <c r="B4" s="30"/>
      <c r="C4" s="56" t="s">
        <v>9</v>
      </c>
      <c r="D4" s="56"/>
      <c r="E4" s="56"/>
      <c r="F4" s="56"/>
      <c r="G4" s="181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7"/>
      <c r="FK4" s="47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  <c r="HW4" s="49"/>
      <c r="HX4" s="49"/>
      <c r="HY4" s="49"/>
      <c r="HZ4" s="49"/>
      <c r="IA4" s="49"/>
      <c r="IB4" s="49"/>
      <c r="IC4" s="49"/>
      <c r="ID4" s="49"/>
      <c r="IE4" s="49"/>
      <c r="IF4" s="49"/>
      <c r="IG4" s="49"/>
      <c r="IH4" s="49"/>
      <c r="II4" s="49"/>
      <c r="IJ4" s="49"/>
      <c r="IK4" s="49"/>
      <c r="IL4" s="49"/>
      <c r="IM4" s="49"/>
      <c r="IN4" s="49"/>
      <c r="IO4" s="49"/>
      <c r="IP4" s="49"/>
      <c r="IQ4" s="49"/>
      <c r="IR4" s="49"/>
      <c r="IS4" s="49"/>
      <c r="IT4" s="49"/>
      <c r="IU4" s="49"/>
      <c r="IV4" s="49"/>
    </row>
    <row r="5" spans="1:256" ht="25.5" customHeight="1">
      <c r="A5" s="56" t="s">
        <v>10</v>
      </c>
      <c r="B5" s="56" t="s">
        <v>11</v>
      </c>
      <c r="C5" s="56" t="s">
        <v>12</v>
      </c>
      <c r="D5" s="116" t="s">
        <v>11</v>
      </c>
      <c r="E5" s="56" t="s">
        <v>13</v>
      </c>
      <c r="F5" s="116" t="s">
        <v>11</v>
      </c>
      <c r="G5" s="182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  <c r="FG5" s="47"/>
      <c r="FH5" s="47"/>
      <c r="FI5" s="47"/>
      <c r="FJ5" s="47"/>
      <c r="FK5" s="47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  <c r="II5" s="49"/>
      <c r="IJ5" s="49"/>
      <c r="IK5" s="49"/>
      <c r="IL5" s="49"/>
      <c r="IM5" s="49"/>
      <c r="IN5" s="49"/>
      <c r="IO5" s="49"/>
      <c r="IP5" s="49"/>
      <c r="IQ5" s="49"/>
      <c r="IR5" s="49"/>
      <c r="IS5" s="49"/>
      <c r="IT5" s="49"/>
      <c r="IU5" s="49"/>
      <c r="IV5" s="49"/>
    </row>
    <row r="6" spans="1:256" ht="24" customHeight="1">
      <c r="A6" s="183" t="s">
        <v>14</v>
      </c>
      <c r="B6" s="184">
        <f>SUM(B7:B8)</f>
        <v>5405253.24</v>
      </c>
      <c r="C6" s="185" t="s">
        <v>15</v>
      </c>
      <c r="D6" s="184">
        <v>3653590.3</v>
      </c>
      <c r="E6" s="186" t="s">
        <v>16</v>
      </c>
      <c r="F6" s="184">
        <v>2837067.08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  <c r="IP6" s="49"/>
      <c r="IQ6" s="49"/>
      <c r="IR6" s="49"/>
      <c r="IS6" s="49"/>
      <c r="IT6" s="49"/>
      <c r="IU6" s="49"/>
      <c r="IV6" s="49"/>
    </row>
    <row r="7" spans="1:256" ht="24" customHeight="1">
      <c r="A7" s="187" t="s">
        <v>17</v>
      </c>
      <c r="B7" s="184">
        <v>5405253.24</v>
      </c>
      <c r="C7" s="188" t="s">
        <v>18</v>
      </c>
      <c r="D7" s="184">
        <v>0</v>
      </c>
      <c r="E7" s="186" t="s">
        <v>19</v>
      </c>
      <c r="F7" s="184">
        <v>1042612</v>
      </c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49"/>
      <c r="HQ7" s="49"/>
      <c r="HR7" s="49"/>
      <c r="HS7" s="49"/>
      <c r="HT7" s="49"/>
      <c r="HU7" s="49"/>
      <c r="HV7" s="49"/>
      <c r="HW7" s="49"/>
      <c r="HX7" s="49"/>
      <c r="HY7" s="49"/>
      <c r="HZ7" s="49"/>
      <c r="IA7" s="49"/>
      <c r="IB7" s="49"/>
      <c r="IC7" s="49"/>
      <c r="ID7" s="49"/>
      <c r="IE7" s="49"/>
      <c r="IF7" s="49"/>
      <c r="IG7" s="49"/>
      <c r="IH7" s="49"/>
      <c r="II7" s="49"/>
      <c r="IJ7" s="49"/>
      <c r="IK7" s="49"/>
      <c r="IL7" s="49"/>
      <c r="IM7" s="49"/>
      <c r="IN7" s="49"/>
      <c r="IO7" s="49"/>
      <c r="IP7" s="49"/>
      <c r="IQ7" s="49"/>
      <c r="IR7" s="49"/>
      <c r="IS7" s="49"/>
      <c r="IT7" s="49"/>
      <c r="IU7" s="49"/>
      <c r="IV7" s="49"/>
    </row>
    <row r="8" spans="1:256" ht="24" customHeight="1">
      <c r="A8" s="185" t="s">
        <v>20</v>
      </c>
      <c r="B8" s="189">
        <v>0</v>
      </c>
      <c r="C8" s="188" t="s">
        <v>21</v>
      </c>
      <c r="D8" s="184">
        <v>0</v>
      </c>
      <c r="E8" s="186" t="s">
        <v>22</v>
      </c>
      <c r="F8" s="184">
        <v>1525574.16</v>
      </c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  <c r="IM8" s="49"/>
      <c r="IN8" s="49"/>
      <c r="IO8" s="49"/>
      <c r="IP8" s="49"/>
      <c r="IQ8" s="49"/>
      <c r="IR8" s="49"/>
      <c r="IS8" s="49"/>
      <c r="IT8" s="49"/>
      <c r="IU8" s="49"/>
      <c r="IV8" s="49"/>
    </row>
    <row r="9" spans="1:256" ht="24" customHeight="1">
      <c r="A9" s="185" t="s">
        <v>23</v>
      </c>
      <c r="B9" s="189">
        <v>0</v>
      </c>
      <c r="C9" s="188" t="s">
        <v>24</v>
      </c>
      <c r="D9" s="184">
        <v>0</v>
      </c>
      <c r="E9" s="186" t="s">
        <v>25</v>
      </c>
      <c r="F9" s="184">
        <v>0</v>
      </c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  <c r="IL9" s="49"/>
      <c r="IM9" s="49"/>
      <c r="IN9" s="49"/>
      <c r="IO9" s="49"/>
      <c r="IP9" s="49"/>
      <c r="IQ9" s="49"/>
      <c r="IR9" s="49"/>
      <c r="IS9" s="49"/>
      <c r="IT9" s="49"/>
      <c r="IU9" s="49"/>
      <c r="IV9" s="49"/>
    </row>
    <row r="10" spans="1:256" ht="24" customHeight="1">
      <c r="A10" s="185" t="s">
        <v>26</v>
      </c>
      <c r="B10" s="189">
        <v>0</v>
      </c>
      <c r="C10" s="188" t="s">
        <v>27</v>
      </c>
      <c r="D10" s="184">
        <v>0</v>
      </c>
      <c r="E10" s="186" t="s">
        <v>28</v>
      </c>
      <c r="F10" s="184">
        <v>0</v>
      </c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  <c r="IJ10" s="49"/>
      <c r="IK10" s="49"/>
      <c r="IL10" s="49"/>
      <c r="IM10" s="49"/>
      <c r="IN10" s="49"/>
      <c r="IO10" s="49"/>
      <c r="IP10" s="49"/>
      <c r="IQ10" s="49"/>
      <c r="IR10" s="49"/>
      <c r="IS10" s="49"/>
      <c r="IT10" s="49"/>
      <c r="IU10" s="49"/>
      <c r="IV10" s="49"/>
    </row>
    <row r="11" spans="1:256" ht="24" customHeight="1">
      <c r="A11" s="185" t="s">
        <v>29</v>
      </c>
      <c r="B11" s="189">
        <v>0</v>
      </c>
      <c r="C11" s="188" t="s">
        <v>30</v>
      </c>
      <c r="D11" s="184">
        <v>0</v>
      </c>
      <c r="E11" s="186" t="s">
        <v>31</v>
      </c>
      <c r="F11" s="184">
        <v>0</v>
      </c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  <c r="IP11" s="49"/>
      <c r="IQ11" s="49"/>
      <c r="IR11" s="49"/>
      <c r="IS11" s="49"/>
      <c r="IT11" s="49"/>
      <c r="IU11" s="49"/>
      <c r="IV11" s="49"/>
    </row>
    <row r="12" spans="1:256" ht="24" customHeight="1">
      <c r="A12" s="185" t="s">
        <v>32</v>
      </c>
      <c r="B12" s="189">
        <v>0</v>
      </c>
      <c r="C12" s="190" t="s">
        <v>33</v>
      </c>
      <c r="D12" s="184">
        <v>93138.65</v>
      </c>
      <c r="E12" s="186" t="s">
        <v>34</v>
      </c>
      <c r="F12" s="184">
        <v>0</v>
      </c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49"/>
      <c r="IK12" s="49"/>
      <c r="IL12" s="49"/>
      <c r="IM12" s="49"/>
      <c r="IN12" s="49"/>
      <c r="IO12" s="49"/>
      <c r="IP12" s="49"/>
      <c r="IQ12" s="49"/>
      <c r="IR12" s="49"/>
      <c r="IS12" s="49"/>
      <c r="IT12" s="49"/>
      <c r="IU12" s="49"/>
      <c r="IV12" s="49"/>
    </row>
    <row r="13" spans="1:256" ht="24" customHeight="1">
      <c r="A13" s="185" t="s">
        <v>35</v>
      </c>
      <c r="B13" s="123">
        <v>0</v>
      </c>
      <c r="C13" s="188" t="s">
        <v>36</v>
      </c>
      <c r="D13" s="184">
        <v>1154400</v>
      </c>
      <c r="E13" s="186" t="s">
        <v>37</v>
      </c>
      <c r="F13" s="184">
        <v>0</v>
      </c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7"/>
      <c r="FJ13" s="47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  <c r="IL13" s="49"/>
      <c r="IM13" s="49"/>
      <c r="IN13" s="49"/>
      <c r="IO13" s="49"/>
      <c r="IP13" s="49"/>
      <c r="IQ13" s="49"/>
      <c r="IR13" s="49"/>
      <c r="IS13" s="49"/>
      <c r="IT13" s="49"/>
      <c r="IU13" s="49"/>
      <c r="IV13" s="49"/>
    </row>
    <row r="14" spans="1:256" ht="24" customHeight="1">
      <c r="A14" s="183"/>
      <c r="B14" s="191"/>
      <c r="C14" s="185" t="s">
        <v>38</v>
      </c>
      <c r="D14" s="184">
        <v>0</v>
      </c>
      <c r="E14" s="186" t="s">
        <v>39</v>
      </c>
      <c r="F14" s="184">
        <v>0</v>
      </c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/>
      <c r="FF14" s="47"/>
      <c r="FG14" s="47"/>
      <c r="FH14" s="47"/>
      <c r="FI14" s="47"/>
      <c r="FJ14" s="47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  <c r="IJ14" s="49"/>
      <c r="IK14" s="49"/>
      <c r="IL14" s="49"/>
      <c r="IM14" s="49"/>
      <c r="IN14" s="49"/>
      <c r="IO14" s="49"/>
      <c r="IP14" s="49"/>
      <c r="IQ14" s="49"/>
      <c r="IR14" s="49"/>
      <c r="IS14" s="49"/>
      <c r="IT14" s="49"/>
      <c r="IU14" s="49"/>
      <c r="IV14" s="49"/>
    </row>
    <row r="15" spans="1:256" ht="24" customHeight="1">
      <c r="A15" s="183"/>
      <c r="B15" s="39"/>
      <c r="C15" s="185" t="s">
        <v>40</v>
      </c>
      <c r="D15" s="184">
        <v>209714.13</v>
      </c>
      <c r="E15" s="186" t="s">
        <v>41</v>
      </c>
      <c r="F15" s="184">
        <v>0</v>
      </c>
      <c r="G15" s="192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47"/>
      <c r="FI15" s="47"/>
      <c r="FJ15" s="47"/>
      <c r="FK15" s="47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  <c r="HY15" s="49"/>
      <c r="HZ15" s="49"/>
      <c r="IA15" s="49"/>
      <c r="IB15" s="49"/>
      <c r="IC15" s="49"/>
      <c r="ID15" s="49"/>
      <c r="IE15" s="49"/>
      <c r="IF15" s="49"/>
      <c r="IG15" s="49"/>
      <c r="IH15" s="49"/>
      <c r="II15" s="49"/>
      <c r="IJ15" s="49"/>
      <c r="IK15" s="49"/>
      <c r="IL15" s="49"/>
      <c r="IM15" s="49"/>
      <c r="IN15" s="49"/>
      <c r="IO15" s="49"/>
      <c r="IP15" s="49"/>
      <c r="IQ15" s="49"/>
      <c r="IR15" s="49"/>
      <c r="IS15" s="49"/>
      <c r="IT15" s="49"/>
      <c r="IU15" s="49"/>
      <c r="IV15" s="49"/>
    </row>
    <row r="16" spans="1:256" ht="24" customHeight="1">
      <c r="A16" s="183"/>
      <c r="B16" s="193"/>
      <c r="C16" s="185" t="s">
        <v>42</v>
      </c>
      <c r="D16" s="184">
        <v>0</v>
      </c>
      <c r="E16" s="186" t="s">
        <v>43</v>
      </c>
      <c r="F16" s="184">
        <v>0</v>
      </c>
      <c r="G16" s="192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/>
      <c r="FF16" s="47"/>
      <c r="FG16" s="47"/>
      <c r="FH16" s="47"/>
      <c r="FI16" s="47"/>
      <c r="FJ16" s="47"/>
      <c r="FK16" s="47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  <c r="HX16" s="49"/>
      <c r="HY16" s="49"/>
      <c r="HZ16" s="49"/>
      <c r="IA16" s="49"/>
      <c r="IB16" s="49"/>
      <c r="IC16" s="49"/>
      <c r="ID16" s="49"/>
      <c r="IE16" s="49"/>
      <c r="IF16" s="49"/>
      <c r="IG16" s="49"/>
      <c r="IH16" s="49"/>
      <c r="II16" s="49"/>
      <c r="IJ16" s="49"/>
      <c r="IK16" s="49"/>
      <c r="IL16" s="49"/>
      <c r="IM16" s="49"/>
      <c r="IN16" s="49"/>
      <c r="IO16" s="49"/>
      <c r="IP16" s="49"/>
      <c r="IQ16" s="49"/>
      <c r="IR16" s="49"/>
      <c r="IS16" s="49"/>
      <c r="IT16" s="49"/>
      <c r="IU16" s="49"/>
      <c r="IV16" s="49"/>
    </row>
    <row r="17" spans="1:256" ht="24" customHeight="1">
      <c r="A17" s="183"/>
      <c r="B17" s="39"/>
      <c r="C17" s="185" t="s">
        <v>44</v>
      </c>
      <c r="D17" s="184">
        <v>0</v>
      </c>
      <c r="E17" s="186" t="s">
        <v>45</v>
      </c>
      <c r="F17" s="39">
        <v>0</v>
      </c>
      <c r="G17" s="192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  <c r="IJ17" s="49"/>
      <c r="IK17" s="49"/>
      <c r="IL17" s="49"/>
      <c r="IM17" s="49"/>
      <c r="IN17" s="49"/>
      <c r="IO17" s="49"/>
      <c r="IP17" s="49"/>
      <c r="IQ17" s="49"/>
      <c r="IR17" s="49"/>
      <c r="IS17" s="49"/>
      <c r="IT17" s="49"/>
      <c r="IU17" s="49"/>
      <c r="IV17" s="49"/>
    </row>
    <row r="18" spans="1:256" ht="24" customHeight="1">
      <c r="A18" s="183"/>
      <c r="B18" s="193"/>
      <c r="C18" s="194" t="s">
        <v>46</v>
      </c>
      <c r="D18" s="184">
        <v>0</v>
      </c>
      <c r="E18" s="195"/>
      <c r="F18" s="191"/>
      <c r="G18" s="192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47"/>
      <c r="FK18" s="47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49"/>
      <c r="HF18" s="49"/>
      <c r="HG18" s="49"/>
      <c r="HH18" s="49"/>
      <c r="HI18" s="49"/>
      <c r="HJ18" s="49"/>
      <c r="HK18" s="49"/>
      <c r="HL18" s="49"/>
      <c r="HM18" s="49"/>
      <c r="HN18" s="49"/>
      <c r="HO18" s="49"/>
      <c r="HP18" s="49"/>
      <c r="HQ18" s="49"/>
      <c r="HR18" s="49"/>
      <c r="HS18" s="49"/>
      <c r="HT18" s="49"/>
      <c r="HU18" s="49"/>
      <c r="HV18" s="49"/>
      <c r="HW18" s="49"/>
      <c r="HX18" s="49"/>
      <c r="HY18" s="49"/>
      <c r="HZ18" s="49"/>
      <c r="IA18" s="49"/>
      <c r="IB18" s="49"/>
      <c r="IC18" s="49"/>
      <c r="ID18" s="49"/>
      <c r="IE18" s="49"/>
      <c r="IF18" s="49"/>
      <c r="IG18" s="49"/>
      <c r="IH18" s="49"/>
      <c r="II18" s="49"/>
      <c r="IJ18" s="49"/>
      <c r="IK18" s="49"/>
      <c r="IL18" s="49"/>
      <c r="IM18" s="49"/>
      <c r="IN18" s="49"/>
      <c r="IO18" s="49"/>
      <c r="IP18" s="49"/>
      <c r="IQ18" s="49"/>
      <c r="IR18" s="49"/>
      <c r="IS18" s="49"/>
      <c r="IT18" s="49"/>
      <c r="IU18" s="49"/>
      <c r="IV18" s="49"/>
    </row>
    <row r="19" spans="1:256" ht="24" customHeight="1">
      <c r="A19" s="183"/>
      <c r="B19" s="39"/>
      <c r="C19" s="185" t="s">
        <v>47</v>
      </c>
      <c r="D19" s="184">
        <v>0</v>
      </c>
      <c r="E19" s="195"/>
      <c r="F19" s="184"/>
      <c r="G19" s="192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/>
      <c r="FF19" s="47"/>
      <c r="FG19" s="47"/>
      <c r="FH19" s="47"/>
      <c r="FI19" s="47"/>
      <c r="FJ19" s="47"/>
      <c r="FK19" s="47"/>
      <c r="FL19" s="49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/>
      <c r="GM19" s="49"/>
      <c r="GN19" s="49"/>
      <c r="GO19" s="49"/>
      <c r="GP19" s="49"/>
      <c r="GQ19" s="49"/>
      <c r="GR19" s="49"/>
      <c r="GS19" s="49"/>
      <c r="GT19" s="49"/>
      <c r="GU19" s="49"/>
      <c r="GV19" s="49"/>
      <c r="GW19" s="49"/>
      <c r="GX19" s="49"/>
      <c r="GY19" s="49"/>
      <c r="GZ19" s="49"/>
      <c r="HA19" s="49"/>
      <c r="HB19" s="49"/>
      <c r="HC19" s="49"/>
      <c r="HD19" s="49"/>
      <c r="HE19" s="49"/>
      <c r="HF19" s="49"/>
      <c r="HG19" s="49"/>
      <c r="HH19" s="49"/>
      <c r="HI19" s="49"/>
      <c r="HJ19" s="49"/>
      <c r="HK19" s="49"/>
      <c r="HL19" s="49"/>
      <c r="HM19" s="49"/>
      <c r="HN19" s="49"/>
      <c r="HO19" s="49"/>
      <c r="HP19" s="49"/>
      <c r="HQ19" s="49"/>
      <c r="HR19" s="49"/>
      <c r="HS19" s="49"/>
      <c r="HT19" s="49"/>
      <c r="HU19" s="49"/>
      <c r="HV19" s="49"/>
      <c r="HW19" s="49"/>
      <c r="HX19" s="49"/>
      <c r="HY19" s="49"/>
      <c r="HZ19" s="49"/>
      <c r="IA19" s="49"/>
      <c r="IB19" s="49"/>
      <c r="IC19" s="49"/>
      <c r="ID19" s="49"/>
      <c r="IE19" s="49"/>
      <c r="IF19" s="49"/>
      <c r="IG19" s="49"/>
      <c r="IH19" s="49"/>
      <c r="II19" s="49"/>
      <c r="IJ19" s="49"/>
      <c r="IK19" s="49"/>
      <c r="IL19" s="49"/>
      <c r="IM19" s="49"/>
      <c r="IN19" s="49"/>
      <c r="IO19" s="49"/>
      <c r="IP19" s="49"/>
      <c r="IQ19" s="49"/>
      <c r="IR19" s="49"/>
      <c r="IS19" s="49"/>
      <c r="IT19" s="49"/>
      <c r="IU19" s="49"/>
      <c r="IV19" s="49"/>
    </row>
    <row r="20" spans="1:256" ht="24" customHeight="1">
      <c r="A20" s="183"/>
      <c r="B20" s="193"/>
      <c r="C20" s="185" t="s">
        <v>48</v>
      </c>
      <c r="D20" s="184">
        <v>0</v>
      </c>
      <c r="E20" s="186" t="s">
        <v>49</v>
      </c>
      <c r="F20" s="184">
        <v>0</v>
      </c>
      <c r="G20" s="192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/>
      <c r="FF20" s="47"/>
      <c r="FG20" s="47"/>
      <c r="FH20" s="47"/>
      <c r="FI20" s="47"/>
      <c r="FJ20" s="47"/>
      <c r="FK20" s="47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/>
      <c r="IA20" s="49"/>
      <c r="IB20" s="49"/>
      <c r="IC20" s="49"/>
      <c r="ID20" s="49"/>
      <c r="IE20" s="49"/>
      <c r="IF20" s="49"/>
      <c r="IG20" s="49"/>
      <c r="IH20" s="49"/>
      <c r="II20" s="49"/>
      <c r="IJ20" s="49"/>
      <c r="IK20" s="49"/>
      <c r="IL20" s="49"/>
      <c r="IM20" s="49"/>
      <c r="IN20" s="49"/>
      <c r="IO20" s="49"/>
      <c r="IP20" s="49"/>
      <c r="IQ20" s="49"/>
      <c r="IR20" s="49"/>
      <c r="IS20" s="49"/>
      <c r="IT20" s="49"/>
      <c r="IU20" s="49"/>
      <c r="IV20" s="49"/>
    </row>
    <row r="21" spans="1:256" ht="24" customHeight="1">
      <c r="A21" s="183"/>
      <c r="B21" s="39"/>
      <c r="C21" s="185" t="s">
        <v>50</v>
      </c>
      <c r="D21" s="184">
        <v>0</v>
      </c>
      <c r="E21" s="186" t="s">
        <v>51</v>
      </c>
      <c r="F21" s="184">
        <v>0</v>
      </c>
      <c r="G21" s="192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/>
      <c r="FF21" s="47"/>
      <c r="FG21" s="47"/>
      <c r="FH21" s="47"/>
      <c r="FI21" s="47"/>
      <c r="FJ21" s="47"/>
      <c r="FK21" s="47"/>
      <c r="FL21" s="49"/>
      <c r="FM21" s="49"/>
      <c r="FN21" s="49"/>
      <c r="FO21" s="49"/>
      <c r="FP21" s="49"/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/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/>
      <c r="GM21" s="49"/>
      <c r="GN21" s="49"/>
      <c r="GO21" s="49"/>
      <c r="GP21" s="49"/>
      <c r="GQ21" s="49"/>
      <c r="GR21" s="49"/>
      <c r="GS21" s="49"/>
      <c r="GT21" s="49"/>
      <c r="GU21" s="49"/>
      <c r="GV21" s="49"/>
      <c r="GW21" s="49"/>
      <c r="GX21" s="49"/>
      <c r="GY21" s="49"/>
      <c r="GZ21" s="49"/>
      <c r="HA21" s="49"/>
      <c r="HB21" s="49"/>
      <c r="HC21" s="49"/>
      <c r="HD21" s="49"/>
      <c r="HE21" s="49"/>
      <c r="HF21" s="49"/>
      <c r="HG21" s="49"/>
      <c r="HH21" s="49"/>
      <c r="HI21" s="49"/>
      <c r="HJ21" s="49"/>
      <c r="HK21" s="49"/>
      <c r="HL21" s="49"/>
      <c r="HM21" s="49"/>
      <c r="HN21" s="49"/>
      <c r="HO21" s="49"/>
      <c r="HP21" s="49"/>
      <c r="HQ21" s="49"/>
      <c r="HR21" s="49"/>
      <c r="HS21" s="49"/>
      <c r="HT21" s="49"/>
      <c r="HU21" s="49"/>
      <c r="HV21" s="49"/>
      <c r="HW21" s="49"/>
      <c r="HX21" s="49"/>
      <c r="HY21" s="49"/>
      <c r="HZ21" s="49"/>
      <c r="IA21" s="49"/>
      <c r="IB21" s="49"/>
      <c r="IC21" s="49"/>
      <c r="ID21" s="49"/>
      <c r="IE21" s="49"/>
      <c r="IF21" s="49"/>
      <c r="IG21" s="49"/>
      <c r="IH21" s="49"/>
      <c r="II21" s="49"/>
      <c r="IJ21" s="49"/>
      <c r="IK21" s="49"/>
      <c r="IL21" s="49"/>
      <c r="IM21" s="49"/>
      <c r="IN21" s="49"/>
      <c r="IO21" s="49"/>
      <c r="IP21" s="49"/>
      <c r="IQ21" s="49"/>
      <c r="IR21" s="49"/>
      <c r="IS21" s="49"/>
      <c r="IT21" s="49"/>
      <c r="IU21" s="49"/>
      <c r="IV21" s="49"/>
    </row>
    <row r="22" spans="1:256" ht="24" customHeight="1">
      <c r="A22" s="183"/>
      <c r="B22" s="39"/>
      <c r="C22" s="185" t="s">
        <v>52</v>
      </c>
      <c r="D22" s="184">
        <v>0</v>
      </c>
      <c r="E22" s="186" t="s">
        <v>53</v>
      </c>
      <c r="F22" s="39">
        <v>0</v>
      </c>
      <c r="G22" s="192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/>
      <c r="FF22" s="47"/>
      <c r="FG22" s="47"/>
      <c r="FH22" s="47"/>
      <c r="FI22" s="47"/>
      <c r="FJ22" s="47"/>
      <c r="FK22" s="47"/>
      <c r="FL22" s="49"/>
      <c r="FM22" s="49"/>
      <c r="FN22" s="49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/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/>
      <c r="GM22" s="49"/>
      <c r="GN22" s="49"/>
      <c r="GO22" s="49"/>
      <c r="GP22" s="49"/>
      <c r="GQ22" s="49"/>
      <c r="GR22" s="49"/>
      <c r="GS22" s="49"/>
      <c r="GT22" s="49"/>
      <c r="GU22" s="49"/>
      <c r="GV22" s="49"/>
      <c r="GW22" s="49"/>
      <c r="GX22" s="49"/>
      <c r="GY22" s="49"/>
      <c r="GZ22" s="49"/>
      <c r="HA22" s="49"/>
      <c r="HB22" s="49"/>
      <c r="HC22" s="49"/>
      <c r="HD22" s="49"/>
      <c r="HE22" s="49"/>
      <c r="HF22" s="49"/>
      <c r="HG22" s="49"/>
      <c r="HH22" s="49"/>
      <c r="HI22" s="49"/>
      <c r="HJ22" s="49"/>
      <c r="HK22" s="49"/>
      <c r="HL22" s="49"/>
      <c r="HM22" s="49"/>
      <c r="HN22" s="49"/>
      <c r="HO22" s="49"/>
      <c r="HP22" s="49"/>
      <c r="HQ22" s="49"/>
      <c r="HR22" s="49"/>
      <c r="HS22" s="49"/>
      <c r="HT22" s="49"/>
      <c r="HU22" s="49"/>
      <c r="HV22" s="49"/>
      <c r="HW22" s="49"/>
      <c r="HX22" s="49"/>
      <c r="HY22" s="49"/>
      <c r="HZ22" s="49"/>
      <c r="IA22" s="49"/>
      <c r="IB22" s="49"/>
      <c r="IC22" s="49"/>
      <c r="ID22" s="49"/>
      <c r="IE22" s="49"/>
      <c r="IF22" s="49"/>
      <c r="IG22" s="49"/>
      <c r="IH22" s="49"/>
      <c r="II22" s="49"/>
      <c r="IJ22" s="49"/>
      <c r="IK22" s="49"/>
      <c r="IL22" s="49"/>
      <c r="IM22" s="49"/>
      <c r="IN22" s="49"/>
      <c r="IO22" s="49"/>
      <c r="IP22" s="49"/>
      <c r="IQ22" s="49"/>
      <c r="IR22" s="49"/>
      <c r="IS22" s="49"/>
      <c r="IT22" s="49"/>
      <c r="IU22" s="49"/>
      <c r="IV22" s="49"/>
    </row>
    <row r="23" spans="1:256" ht="24" customHeight="1">
      <c r="A23" s="183"/>
      <c r="B23" s="39"/>
      <c r="C23" s="185" t="s">
        <v>54</v>
      </c>
      <c r="D23" s="184">
        <v>0</v>
      </c>
      <c r="E23" s="196"/>
      <c r="F23" s="191"/>
      <c r="G23" s="192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7"/>
      <c r="FF23" s="47"/>
      <c r="FG23" s="47"/>
      <c r="FH23" s="47"/>
      <c r="FI23" s="47"/>
      <c r="FJ23" s="47"/>
      <c r="FK23" s="47"/>
      <c r="FL23" s="49"/>
      <c r="FM23" s="49"/>
      <c r="FN23" s="49"/>
      <c r="FO23" s="49"/>
      <c r="FP23" s="49"/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/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/>
      <c r="GM23" s="49"/>
      <c r="GN23" s="49"/>
      <c r="GO23" s="49"/>
      <c r="GP23" s="49"/>
      <c r="GQ23" s="49"/>
      <c r="GR23" s="49"/>
      <c r="GS23" s="49"/>
      <c r="GT23" s="49"/>
      <c r="GU23" s="49"/>
      <c r="GV23" s="49"/>
      <c r="GW23" s="49"/>
      <c r="GX23" s="49"/>
      <c r="GY23" s="49"/>
      <c r="GZ23" s="49"/>
      <c r="HA23" s="49"/>
      <c r="HB23" s="49"/>
      <c r="HC23" s="49"/>
      <c r="HD23" s="49"/>
      <c r="HE23" s="49"/>
      <c r="HF23" s="49"/>
      <c r="HG23" s="49"/>
      <c r="HH23" s="49"/>
      <c r="HI23" s="49"/>
      <c r="HJ23" s="49"/>
      <c r="HK23" s="49"/>
      <c r="HL23" s="49"/>
      <c r="HM23" s="49"/>
      <c r="HN23" s="49"/>
      <c r="HO23" s="49"/>
      <c r="HP23" s="49"/>
      <c r="HQ23" s="49"/>
      <c r="HR23" s="49"/>
      <c r="HS23" s="49"/>
      <c r="HT23" s="49"/>
      <c r="HU23" s="49"/>
      <c r="HV23" s="49"/>
      <c r="HW23" s="49"/>
      <c r="HX23" s="49"/>
      <c r="HY23" s="49"/>
      <c r="HZ23" s="49"/>
      <c r="IA23" s="49"/>
      <c r="IB23" s="49"/>
      <c r="IC23" s="49"/>
      <c r="ID23" s="49"/>
      <c r="IE23" s="49"/>
      <c r="IF23" s="49"/>
      <c r="IG23" s="49"/>
      <c r="IH23" s="49"/>
      <c r="II23" s="49"/>
      <c r="IJ23" s="49"/>
      <c r="IK23" s="49"/>
      <c r="IL23" s="49"/>
      <c r="IM23" s="49"/>
      <c r="IN23" s="49"/>
      <c r="IO23" s="49"/>
      <c r="IP23" s="49"/>
      <c r="IQ23" s="49"/>
      <c r="IR23" s="49"/>
      <c r="IS23" s="49"/>
      <c r="IT23" s="49"/>
      <c r="IU23" s="49"/>
      <c r="IV23" s="49"/>
    </row>
    <row r="24" spans="1:256" ht="24.75" customHeight="1">
      <c r="A24" s="183"/>
      <c r="B24" s="39"/>
      <c r="C24" s="185" t="s">
        <v>55</v>
      </c>
      <c r="D24" s="184">
        <v>0</v>
      </c>
      <c r="E24" s="196"/>
      <c r="F24" s="39"/>
      <c r="G24" s="192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7"/>
      <c r="EY24" s="47"/>
      <c r="EZ24" s="47"/>
      <c r="FA24" s="47"/>
      <c r="FB24" s="47"/>
      <c r="FC24" s="47"/>
      <c r="FD24" s="47"/>
      <c r="FE24" s="47"/>
      <c r="FF24" s="47"/>
      <c r="FG24" s="47"/>
      <c r="FH24" s="47"/>
      <c r="FI24" s="47"/>
      <c r="FJ24" s="47"/>
      <c r="FK24" s="47"/>
      <c r="FL24" s="49"/>
      <c r="FM24" s="49"/>
      <c r="FN24" s="49"/>
      <c r="FO24" s="49"/>
      <c r="FP24" s="49"/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/>
      <c r="GB24" s="49"/>
      <c r="GC24" s="49"/>
      <c r="GD24" s="49"/>
      <c r="GE24" s="49"/>
      <c r="GF24" s="49"/>
      <c r="GG24" s="49"/>
      <c r="GH24" s="49"/>
      <c r="GI24" s="49"/>
      <c r="GJ24" s="49"/>
      <c r="GK24" s="49"/>
      <c r="GL24" s="49"/>
      <c r="GM24" s="49"/>
      <c r="GN24" s="49"/>
      <c r="GO24" s="49"/>
      <c r="GP24" s="49"/>
      <c r="GQ24" s="49"/>
      <c r="GR24" s="49"/>
      <c r="GS24" s="49"/>
      <c r="GT24" s="49"/>
      <c r="GU24" s="49"/>
      <c r="GV24" s="49"/>
      <c r="GW24" s="49"/>
      <c r="GX24" s="49"/>
      <c r="GY24" s="49"/>
      <c r="GZ24" s="49"/>
      <c r="HA24" s="49"/>
      <c r="HB24" s="49"/>
      <c r="HC24" s="49"/>
      <c r="HD24" s="49"/>
      <c r="HE24" s="49"/>
      <c r="HF24" s="49"/>
      <c r="HG24" s="49"/>
      <c r="HH24" s="49"/>
      <c r="HI24" s="49"/>
      <c r="HJ24" s="49"/>
      <c r="HK24" s="49"/>
      <c r="HL24" s="49"/>
      <c r="HM24" s="49"/>
      <c r="HN24" s="49"/>
      <c r="HO24" s="49"/>
      <c r="HP24" s="49"/>
      <c r="HQ24" s="49"/>
      <c r="HR24" s="49"/>
      <c r="HS24" s="49"/>
      <c r="HT24" s="49"/>
      <c r="HU24" s="49"/>
      <c r="HV24" s="49"/>
      <c r="HW24" s="49"/>
      <c r="HX24" s="49"/>
      <c r="HY24" s="49"/>
      <c r="HZ24" s="49"/>
      <c r="IA24" s="49"/>
      <c r="IB24" s="49"/>
      <c r="IC24" s="49"/>
      <c r="ID24" s="49"/>
      <c r="IE24" s="49"/>
      <c r="IF24" s="49"/>
      <c r="IG24" s="49"/>
      <c r="IH24" s="49"/>
      <c r="II24" s="49"/>
      <c r="IJ24" s="49"/>
      <c r="IK24" s="49"/>
      <c r="IL24" s="49"/>
      <c r="IM24" s="49"/>
      <c r="IN24" s="49"/>
      <c r="IO24" s="49"/>
      <c r="IP24" s="49"/>
      <c r="IQ24" s="49"/>
      <c r="IR24" s="49"/>
      <c r="IS24" s="49"/>
      <c r="IT24" s="49"/>
      <c r="IU24" s="49"/>
      <c r="IV24" s="49"/>
    </row>
    <row r="25" spans="1:256" ht="24.75" customHeight="1">
      <c r="A25" s="183"/>
      <c r="B25" s="39"/>
      <c r="C25" s="185" t="s">
        <v>56</v>
      </c>
      <c r="D25" s="184">
        <v>294410.16</v>
      </c>
      <c r="E25" s="196"/>
      <c r="F25" s="39"/>
      <c r="G25" s="192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47"/>
      <c r="FI25" s="47"/>
      <c r="FJ25" s="47"/>
      <c r="FK25" s="47"/>
      <c r="FL25" s="49"/>
      <c r="FM25" s="49"/>
      <c r="FN25" s="49"/>
      <c r="FO25" s="49"/>
      <c r="FP25" s="49"/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/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/>
      <c r="GM25" s="49"/>
      <c r="GN25" s="49"/>
      <c r="GO25" s="49"/>
      <c r="GP25" s="49"/>
      <c r="GQ25" s="49"/>
      <c r="GR25" s="49"/>
      <c r="GS25" s="49"/>
      <c r="GT25" s="49"/>
      <c r="GU25" s="49"/>
      <c r="GV25" s="49"/>
      <c r="GW25" s="49"/>
      <c r="GX25" s="49"/>
      <c r="GY25" s="49"/>
      <c r="GZ25" s="49"/>
      <c r="HA25" s="49"/>
      <c r="HB25" s="49"/>
      <c r="HC25" s="49"/>
      <c r="HD25" s="49"/>
      <c r="HE25" s="49"/>
      <c r="HF25" s="49"/>
      <c r="HG25" s="49"/>
      <c r="HH25" s="49"/>
      <c r="HI25" s="49"/>
      <c r="HJ25" s="49"/>
      <c r="HK25" s="49"/>
      <c r="HL25" s="49"/>
      <c r="HM25" s="49"/>
      <c r="HN25" s="49"/>
      <c r="HO25" s="49"/>
      <c r="HP25" s="49"/>
      <c r="HQ25" s="49"/>
      <c r="HR25" s="49"/>
      <c r="HS25" s="49"/>
      <c r="HT25" s="49"/>
      <c r="HU25" s="49"/>
      <c r="HV25" s="49"/>
      <c r="HW25" s="49"/>
      <c r="HX25" s="49"/>
      <c r="HY25" s="49"/>
      <c r="HZ25" s="49"/>
      <c r="IA25" s="49"/>
      <c r="IB25" s="49"/>
      <c r="IC25" s="49"/>
      <c r="ID25" s="49"/>
      <c r="IE25" s="49"/>
      <c r="IF25" s="49"/>
      <c r="IG25" s="49"/>
      <c r="IH25" s="49"/>
      <c r="II25" s="49"/>
      <c r="IJ25" s="49"/>
      <c r="IK25" s="49"/>
      <c r="IL25" s="49"/>
      <c r="IM25" s="49"/>
      <c r="IN25" s="49"/>
      <c r="IO25" s="49"/>
      <c r="IP25" s="49"/>
      <c r="IQ25" s="49"/>
      <c r="IR25" s="49"/>
      <c r="IS25" s="49"/>
      <c r="IT25" s="49"/>
      <c r="IU25" s="49"/>
      <c r="IV25" s="49"/>
    </row>
    <row r="26" spans="1:256" ht="24.75" customHeight="1">
      <c r="A26" s="183"/>
      <c r="B26" s="39"/>
      <c r="C26" s="185" t="s">
        <v>57</v>
      </c>
      <c r="D26" s="184">
        <v>0</v>
      </c>
      <c r="E26" s="196"/>
      <c r="F26" s="39"/>
      <c r="G26" s="192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/>
      <c r="FF26" s="47"/>
      <c r="FG26" s="47"/>
      <c r="FH26" s="47"/>
      <c r="FI26" s="47"/>
      <c r="FJ26" s="47"/>
      <c r="FK26" s="47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/>
      <c r="GM26" s="49"/>
      <c r="GN26" s="49"/>
      <c r="GO26" s="49"/>
      <c r="GP26" s="49"/>
      <c r="GQ26" s="49"/>
      <c r="GR26" s="49"/>
      <c r="GS26" s="49"/>
      <c r="GT26" s="49"/>
      <c r="GU26" s="49"/>
      <c r="GV26" s="49"/>
      <c r="GW26" s="49"/>
      <c r="GX26" s="49"/>
      <c r="GY26" s="49"/>
      <c r="GZ26" s="49"/>
      <c r="HA26" s="49"/>
      <c r="HB26" s="49"/>
      <c r="HC26" s="49"/>
      <c r="HD26" s="49"/>
      <c r="HE26" s="49"/>
      <c r="HF26" s="49"/>
      <c r="HG26" s="49"/>
      <c r="HH26" s="49"/>
      <c r="HI26" s="49"/>
      <c r="HJ26" s="49"/>
      <c r="HK26" s="49"/>
      <c r="HL26" s="49"/>
      <c r="HM26" s="49"/>
      <c r="HN26" s="49"/>
      <c r="HO26" s="49"/>
      <c r="HP26" s="49"/>
      <c r="HQ26" s="49"/>
      <c r="HR26" s="49"/>
      <c r="HS26" s="49"/>
      <c r="HT26" s="49"/>
      <c r="HU26" s="49"/>
      <c r="HV26" s="49"/>
      <c r="HW26" s="49"/>
      <c r="HX26" s="49"/>
      <c r="HY26" s="49"/>
      <c r="HZ26" s="49"/>
      <c r="IA26" s="49"/>
      <c r="IB26" s="49"/>
      <c r="IC26" s="49"/>
      <c r="ID26" s="49"/>
      <c r="IE26" s="49"/>
      <c r="IF26" s="49"/>
      <c r="IG26" s="49"/>
      <c r="IH26" s="49"/>
      <c r="II26" s="49"/>
      <c r="IJ26" s="49"/>
      <c r="IK26" s="49"/>
      <c r="IL26" s="49"/>
      <c r="IM26" s="49"/>
      <c r="IN26" s="49"/>
      <c r="IO26" s="49"/>
      <c r="IP26" s="49"/>
      <c r="IQ26" s="49"/>
      <c r="IR26" s="49"/>
      <c r="IS26" s="49"/>
      <c r="IT26" s="49"/>
      <c r="IU26" s="49"/>
      <c r="IV26" s="49"/>
    </row>
    <row r="27" spans="1:256" ht="24" customHeight="1">
      <c r="A27" s="183"/>
      <c r="B27" s="39"/>
      <c r="C27" s="185" t="s">
        <v>58</v>
      </c>
      <c r="D27" s="184">
        <v>0</v>
      </c>
      <c r="E27" s="196"/>
      <c r="F27" s="39"/>
      <c r="G27" s="192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/>
      <c r="FF27" s="47"/>
      <c r="FG27" s="47"/>
      <c r="FH27" s="47"/>
      <c r="FI27" s="47"/>
      <c r="FJ27" s="47"/>
      <c r="FK27" s="47"/>
      <c r="FL27" s="49"/>
      <c r="FM27" s="49"/>
      <c r="FN27" s="49"/>
      <c r="FO27" s="49"/>
      <c r="FP27" s="49"/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/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/>
      <c r="GM27" s="49"/>
      <c r="GN27" s="49"/>
      <c r="GO27" s="49"/>
      <c r="GP27" s="49"/>
      <c r="GQ27" s="49"/>
      <c r="GR27" s="49"/>
      <c r="GS27" s="49"/>
      <c r="GT27" s="49"/>
      <c r="GU27" s="49"/>
      <c r="GV27" s="49"/>
      <c r="GW27" s="49"/>
      <c r="GX27" s="49"/>
      <c r="GY27" s="49"/>
      <c r="GZ27" s="49"/>
      <c r="HA27" s="49"/>
      <c r="HB27" s="49"/>
      <c r="HC27" s="49"/>
      <c r="HD27" s="49"/>
      <c r="HE27" s="49"/>
      <c r="HF27" s="49"/>
      <c r="HG27" s="49"/>
      <c r="HH27" s="49"/>
      <c r="HI27" s="49"/>
      <c r="HJ27" s="49"/>
      <c r="HK27" s="49"/>
      <c r="HL27" s="49"/>
      <c r="HM27" s="49"/>
      <c r="HN27" s="49"/>
      <c r="HO27" s="49"/>
      <c r="HP27" s="49"/>
      <c r="HQ27" s="49"/>
      <c r="HR27" s="49"/>
      <c r="HS27" s="49"/>
      <c r="HT27" s="49"/>
      <c r="HU27" s="49"/>
      <c r="HV27" s="49"/>
      <c r="HW27" s="49"/>
      <c r="HX27" s="49"/>
      <c r="HY27" s="49"/>
      <c r="HZ27" s="49"/>
      <c r="IA27" s="49"/>
      <c r="IB27" s="49"/>
      <c r="IC27" s="49"/>
      <c r="ID27" s="49"/>
      <c r="IE27" s="49"/>
      <c r="IF27" s="49"/>
      <c r="IG27" s="49"/>
      <c r="IH27" s="49"/>
      <c r="II27" s="49"/>
      <c r="IJ27" s="49"/>
      <c r="IK27" s="49"/>
      <c r="IL27" s="49"/>
      <c r="IM27" s="49"/>
      <c r="IN27" s="49"/>
      <c r="IO27" s="49"/>
      <c r="IP27" s="49"/>
      <c r="IQ27" s="49"/>
      <c r="IR27" s="49"/>
      <c r="IS27" s="49"/>
      <c r="IT27" s="49"/>
      <c r="IU27" s="49"/>
      <c r="IV27" s="49"/>
    </row>
    <row r="28" spans="1:256" ht="24" customHeight="1">
      <c r="A28" s="183"/>
      <c r="B28" s="39"/>
      <c r="C28" s="185" t="s">
        <v>59</v>
      </c>
      <c r="D28" s="184">
        <v>0</v>
      </c>
      <c r="E28" s="196"/>
      <c r="F28" s="39"/>
      <c r="G28" s="192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9"/>
      <c r="FM28" s="49"/>
      <c r="FN28" s="49"/>
      <c r="FO28" s="49"/>
      <c r="FP28" s="49"/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/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/>
      <c r="GM28" s="49"/>
      <c r="GN28" s="49"/>
      <c r="GO28" s="49"/>
      <c r="GP28" s="49"/>
      <c r="GQ28" s="49"/>
      <c r="GR28" s="49"/>
      <c r="GS28" s="49"/>
      <c r="GT28" s="49"/>
      <c r="GU28" s="49"/>
      <c r="GV28" s="49"/>
      <c r="GW28" s="49"/>
      <c r="GX28" s="49"/>
      <c r="GY28" s="49"/>
      <c r="GZ28" s="49"/>
      <c r="HA28" s="49"/>
      <c r="HB28" s="49"/>
      <c r="HC28" s="49"/>
      <c r="HD28" s="49"/>
      <c r="HE28" s="49"/>
      <c r="HF28" s="49"/>
      <c r="HG28" s="49"/>
      <c r="HH28" s="49"/>
      <c r="HI28" s="49"/>
      <c r="HJ28" s="49"/>
      <c r="HK28" s="49"/>
      <c r="HL28" s="49"/>
      <c r="HM28" s="49"/>
      <c r="HN28" s="49"/>
      <c r="HO28" s="49"/>
      <c r="HP28" s="49"/>
      <c r="HQ28" s="49"/>
      <c r="HR28" s="49"/>
      <c r="HS28" s="49"/>
      <c r="HT28" s="49"/>
      <c r="HU28" s="49"/>
      <c r="HV28" s="49"/>
      <c r="HW28" s="49"/>
      <c r="HX28" s="49"/>
      <c r="HY28" s="49"/>
      <c r="HZ28" s="49"/>
      <c r="IA28" s="49"/>
      <c r="IB28" s="49"/>
      <c r="IC28" s="49"/>
      <c r="ID28" s="49"/>
      <c r="IE28" s="49"/>
      <c r="IF28" s="49"/>
      <c r="IG28" s="49"/>
      <c r="IH28" s="49"/>
      <c r="II28" s="49"/>
      <c r="IJ28" s="49"/>
      <c r="IK28" s="49"/>
      <c r="IL28" s="49"/>
      <c r="IM28" s="49"/>
      <c r="IN28" s="49"/>
      <c r="IO28" s="49"/>
      <c r="IP28" s="49"/>
      <c r="IQ28" s="49"/>
      <c r="IR28" s="49"/>
      <c r="IS28" s="49"/>
      <c r="IT28" s="49"/>
      <c r="IU28" s="49"/>
      <c r="IV28" s="49"/>
    </row>
    <row r="29" spans="1:256" ht="24" customHeight="1">
      <c r="A29" s="183"/>
      <c r="B29" s="39"/>
      <c r="C29" s="185" t="s">
        <v>60</v>
      </c>
      <c r="D29" s="184">
        <v>0</v>
      </c>
      <c r="E29" s="195"/>
      <c r="F29" s="39"/>
      <c r="G29" s="192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9"/>
      <c r="FM29" s="49"/>
      <c r="FN29" s="49"/>
      <c r="FO29" s="49"/>
      <c r="FP29" s="49"/>
      <c r="FQ29" s="49"/>
      <c r="FR29" s="49"/>
      <c r="FS29" s="49"/>
      <c r="FT29" s="49"/>
      <c r="FU29" s="49"/>
      <c r="FV29" s="49"/>
      <c r="FW29" s="49"/>
      <c r="FX29" s="49"/>
      <c r="FY29" s="49"/>
      <c r="FZ29" s="49"/>
      <c r="GA29" s="49"/>
      <c r="GB29" s="49"/>
      <c r="GC29" s="49"/>
      <c r="GD29" s="49"/>
      <c r="GE29" s="49"/>
      <c r="GF29" s="49"/>
      <c r="GG29" s="49"/>
      <c r="GH29" s="49"/>
      <c r="GI29" s="49"/>
      <c r="GJ29" s="49"/>
      <c r="GK29" s="49"/>
      <c r="GL29" s="49"/>
      <c r="GM29" s="49"/>
      <c r="GN29" s="49"/>
      <c r="GO29" s="49"/>
      <c r="GP29" s="49"/>
      <c r="GQ29" s="49"/>
      <c r="GR29" s="49"/>
      <c r="GS29" s="49"/>
      <c r="GT29" s="49"/>
      <c r="GU29" s="49"/>
      <c r="GV29" s="49"/>
      <c r="GW29" s="49"/>
      <c r="GX29" s="49"/>
      <c r="GY29" s="49"/>
      <c r="GZ29" s="49"/>
      <c r="HA29" s="49"/>
      <c r="HB29" s="49"/>
      <c r="HC29" s="49"/>
      <c r="HD29" s="49"/>
      <c r="HE29" s="49"/>
      <c r="HF29" s="49"/>
      <c r="HG29" s="49"/>
      <c r="HH29" s="49"/>
      <c r="HI29" s="49"/>
      <c r="HJ29" s="49"/>
      <c r="HK29" s="49"/>
      <c r="HL29" s="49"/>
      <c r="HM29" s="49"/>
      <c r="HN29" s="49"/>
      <c r="HO29" s="49"/>
      <c r="HP29" s="49"/>
      <c r="HQ29" s="49"/>
      <c r="HR29" s="49"/>
      <c r="HS29" s="49"/>
      <c r="HT29" s="49"/>
      <c r="HU29" s="49"/>
      <c r="HV29" s="49"/>
      <c r="HW29" s="49"/>
      <c r="HX29" s="49"/>
      <c r="HY29" s="49"/>
      <c r="HZ29" s="49"/>
      <c r="IA29" s="49"/>
      <c r="IB29" s="49"/>
      <c r="IC29" s="49"/>
      <c r="ID29" s="49"/>
      <c r="IE29" s="49"/>
      <c r="IF29" s="49"/>
      <c r="IG29" s="49"/>
      <c r="IH29" s="49"/>
      <c r="II29" s="49"/>
      <c r="IJ29" s="49"/>
      <c r="IK29" s="49"/>
      <c r="IL29" s="49"/>
      <c r="IM29" s="49"/>
      <c r="IN29" s="49"/>
      <c r="IO29" s="49"/>
      <c r="IP29" s="49"/>
      <c r="IQ29" s="49"/>
      <c r="IR29" s="49"/>
      <c r="IS29" s="49"/>
      <c r="IT29" s="49"/>
      <c r="IU29" s="49"/>
      <c r="IV29" s="49"/>
    </row>
    <row r="30" spans="1:256" ht="24" customHeight="1">
      <c r="A30" s="183"/>
      <c r="B30" s="39"/>
      <c r="C30" s="185" t="s">
        <v>61</v>
      </c>
      <c r="D30" s="39">
        <v>0</v>
      </c>
      <c r="E30" s="195"/>
      <c r="F30" s="39"/>
      <c r="G30" s="192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9"/>
      <c r="FM30" s="49"/>
      <c r="FN30" s="49"/>
      <c r="FO30" s="49"/>
      <c r="FP30" s="49"/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/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/>
      <c r="GM30" s="49"/>
      <c r="GN30" s="49"/>
      <c r="GO30" s="49"/>
      <c r="GP30" s="49"/>
      <c r="GQ30" s="49"/>
      <c r="GR30" s="49"/>
      <c r="GS30" s="49"/>
      <c r="GT30" s="49"/>
      <c r="GU30" s="49"/>
      <c r="GV30" s="49"/>
      <c r="GW30" s="49"/>
      <c r="GX30" s="49"/>
      <c r="GY30" s="49"/>
      <c r="GZ30" s="49"/>
      <c r="HA30" s="49"/>
      <c r="HB30" s="49"/>
      <c r="HC30" s="49"/>
      <c r="HD30" s="49"/>
      <c r="HE30" s="49"/>
      <c r="HF30" s="49"/>
      <c r="HG30" s="49"/>
      <c r="HH30" s="49"/>
      <c r="HI30" s="49"/>
      <c r="HJ30" s="49"/>
      <c r="HK30" s="49"/>
      <c r="HL30" s="49"/>
      <c r="HM30" s="49"/>
      <c r="HN30" s="49"/>
      <c r="HO30" s="49"/>
      <c r="HP30" s="49"/>
      <c r="HQ30" s="49"/>
      <c r="HR30" s="49"/>
      <c r="HS30" s="49"/>
      <c r="HT30" s="49"/>
      <c r="HU30" s="49"/>
      <c r="HV30" s="49"/>
      <c r="HW30" s="49"/>
      <c r="HX30" s="49"/>
      <c r="HY30" s="49"/>
      <c r="HZ30" s="49"/>
      <c r="IA30" s="49"/>
      <c r="IB30" s="49"/>
      <c r="IC30" s="49"/>
      <c r="ID30" s="49"/>
      <c r="IE30" s="49"/>
      <c r="IF30" s="49"/>
      <c r="IG30" s="49"/>
      <c r="IH30" s="49"/>
      <c r="II30" s="49"/>
      <c r="IJ30" s="49"/>
      <c r="IK30" s="49"/>
      <c r="IL30" s="49"/>
      <c r="IM30" s="49"/>
      <c r="IN30" s="49"/>
      <c r="IO30" s="49"/>
      <c r="IP30" s="49"/>
      <c r="IQ30" s="49"/>
      <c r="IR30" s="49"/>
      <c r="IS30" s="49"/>
      <c r="IT30" s="49"/>
      <c r="IU30" s="49"/>
      <c r="IV30" s="49"/>
    </row>
    <row r="31" spans="1:256" ht="24" customHeight="1">
      <c r="A31" s="56" t="s">
        <v>62</v>
      </c>
      <c r="B31" s="184">
        <f>SUM(B7:B13)</f>
        <v>5405253.24</v>
      </c>
      <c r="C31" s="56" t="s">
        <v>63</v>
      </c>
      <c r="D31" s="191">
        <f>SUM(D6:D30)</f>
        <v>5405253.239999999</v>
      </c>
      <c r="E31" s="56" t="s">
        <v>63</v>
      </c>
      <c r="F31" s="123">
        <f>SUM(F6:F30)</f>
        <v>5405253.24</v>
      </c>
      <c r="G31" s="19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9"/>
      <c r="FM31" s="49"/>
      <c r="FN31" s="49"/>
      <c r="FO31" s="49"/>
      <c r="FP31" s="49"/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/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/>
      <c r="GM31" s="49"/>
      <c r="GN31" s="49"/>
      <c r="GO31" s="49"/>
      <c r="GP31" s="49"/>
      <c r="GQ31" s="49"/>
      <c r="GR31" s="49"/>
      <c r="GS31" s="49"/>
      <c r="GT31" s="49"/>
      <c r="GU31" s="49"/>
      <c r="GV31" s="49"/>
      <c r="GW31" s="49"/>
      <c r="GX31" s="49"/>
      <c r="GY31" s="49"/>
      <c r="GZ31" s="49"/>
      <c r="HA31" s="49"/>
      <c r="HB31" s="49"/>
      <c r="HC31" s="49"/>
      <c r="HD31" s="49"/>
      <c r="HE31" s="49"/>
      <c r="HF31" s="49"/>
      <c r="HG31" s="49"/>
      <c r="HH31" s="49"/>
      <c r="HI31" s="49"/>
      <c r="HJ31" s="49"/>
      <c r="HK31" s="49"/>
      <c r="HL31" s="49"/>
      <c r="HM31" s="49"/>
      <c r="HN31" s="49"/>
      <c r="HO31" s="49"/>
      <c r="HP31" s="49"/>
      <c r="HQ31" s="49"/>
      <c r="HR31" s="49"/>
      <c r="HS31" s="49"/>
      <c r="HT31" s="49"/>
      <c r="HU31" s="49"/>
      <c r="HV31" s="49"/>
      <c r="HW31" s="49"/>
      <c r="HX31" s="49"/>
      <c r="HY31" s="49"/>
      <c r="HZ31" s="49"/>
      <c r="IA31" s="49"/>
      <c r="IB31" s="49"/>
      <c r="IC31" s="49"/>
      <c r="ID31" s="49"/>
      <c r="IE31" s="49"/>
      <c r="IF31" s="49"/>
      <c r="IG31" s="49"/>
      <c r="IH31" s="49"/>
      <c r="II31" s="49"/>
      <c r="IJ31" s="49"/>
      <c r="IK31" s="49"/>
      <c r="IL31" s="49"/>
      <c r="IM31" s="49"/>
      <c r="IN31" s="49"/>
      <c r="IO31" s="49"/>
      <c r="IP31" s="49"/>
      <c r="IQ31" s="49"/>
      <c r="IR31" s="49"/>
      <c r="IS31" s="49"/>
      <c r="IT31" s="49"/>
      <c r="IU31" s="49"/>
      <c r="IV31" s="49"/>
    </row>
    <row r="32" spans="1:256" ht="24" customHeight="1">
      <c r="A32" s="185" t="s">
        <v>64</v>
      </c>
      <c r="B32" s="123">
        <v>0</v>
      </c>
      <c r="C32" s="55" t="s">
        <v>65</v>
      </c>
      <c r="D32" s="39">
        <f>SUM(B39-D31)</f>
        <v>0</v>
      </c>
      <c r="E32" s="56" t="s">
        <v>65</v>
      </c>
      <c r="F32" s="39">
        <f>SUM(B39-F31)</f>
        <v>0</v>
      </c>
      <c r="G32" s="19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9"/>
      <c r="FM32" s="49"/>
      <c r="FN32" s="49"/>
      <c r="FO32" s="49"/>
      <c r="FP32" s="49"/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/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/>
      <c r="GM32" s="49"/>
      <c r="GN32" s="49"/>
      <c r="GO32" s="49"/>
      <c r="GP32" s="49"/>
      <c r="GQ32" s="49"/>
      <c r="GR32" s="49"/>
      <c r="GS32" s="49"/>
      <c r="GT32" s="49"/>
      <c r="GU32" s="49"/>
      <c r="GV32" s="49"/>
      <c r="GW32" s="49"/>
      <c r="GX32" s="49"/>
      <c r="GY32" s="49"/>
      <c r="GZ32" s="49"/>
      <c r="HA32" s="49"/>
      <c r="HB32" s="49"/>
      <c r="HC32" s="49"/>
      <c r="HD32" s="49"/>
      <c r="HE32" s="49"/>
      <c r="HF32" s="49"/>
      <c r="HG32" s="49"/>
      <c r="HH32" s="49"/>
      <c r="HI32" s="49"/>
      <c r="HJ32" s="49"/>
      <c r="HK32" s="49"/>
      <c r="HL32" s="49"/>
      <c r="HM32" s="49"/>
      <c r="HN32" s="49"/>
      <c r="HO32" s="49"/>
      <c r="HP32" s="49"/>
      <c r="HQ32" s="49"/>
      <c r="HR32" s="49"/>
      <c r="HS32" s="49"/>
      <c r="HT32" s="49"/>
      <c r="HU32" s="49"/>
      <c r="HV32" s="49"/>
      <c r="HW32" s="49"/>
      <c r="HX32" s="49"/>
      <c r="HY32" s="49"/>
      <c r="HZ32" s="49"/>
      <c r="IA32" s="49"/>
      <c r="IB32" s="49"/>
      <c r="IC32" s="49"/>
      <c r="ID32" s="49"/>
      <c r="IE32" s="49"/>
      <c r="IF32" s="49"/>
      <c r="IG32" s="49"/>
      <c r="IH32" s="49"/>
      <c r="II32" s="49"/>
      <c r="IJ32" s="49"/>
      <c r="IK32" s="49"/>
      <c r="IL32" s="49"/>
      <c r="IM32" s="49"/>
      <c r="IN32" s="49"/>
      <c r="IO32" s="49"/>
      <c r="IP32" s="49"/>
      <c r="IQ32" s="49"/>
      <c r="IR32" s="49"/>
      <c r="IS32" s="49"/>
      <c r="IT32" s="49"/>
      <c r="IU32" s="49"/>
      <c r="IV32" s="49"/>
    </row>
    <row r="33" spans="1:256" ht="24" customHeight="1">
      <c r="A33" s="183" t="s">
        <v>66</v>
      </c>
      <c r="B33" s="191"/>
      <c r="C33" s="183"/>
      <c r="D33" s="39"/>
      <c r="E33" s="198"/>
      <c r="F33" s="39"/>
      <c r="G33" s="19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9"/>
      <c r="FM33" s="49"/>
      <c r="FN33" s="49"/>
      <c r="FO33" s="49"/>
      <c r="FP33" s="49"/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/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/>
      <c r="GM33" s="49"/>
      <c r="GN33" s="49"/>
      <c r="GO33" s="49"/>
      <c r="GP33" s="49"/>
      <c r="GQ33" s="49"/>
      <c r="GR33" s="49"/>
      <c r="GS33" s="49"/>
      <c r="GT33" s="49"/>
      <c r="GU33" s="49"/>
      <c r="GV33" s="49"/>
      <c r="GW33" s="49"/>
      <c r="GX33" s="49"/>
      <c r="GY33" s="49"/>
      <c r="GZ33" s="49"/>
      <c r="HA33" s="49"/>
      <c r="HB33" s="49"/>
      <c r="HC33" s="49"/>
      <c r="HD33" s="49"/>
      <c r="HE33" s="49"/>
      <c r="HF33" s="49"/>
      <c r="HG33" s="49"/>
      <c r="HH33" s="49"/>
      <c r="HI33" s="49"/>
      <c r="HJ33" s="49"/>
      <c r="HK33" s="49"/>
      <c r="HL33" s="49"/>
      <c r="HM33" s="49"/>
      <c r="HN33" s="49"/>
      <c r="HO33" s="49"/>
      <c r="HP33" s="49"/>
      <c r="HQ33" s="49"/>
      <c r="HR33" s="49"/>
      <c r="HS33" s="49"/>
      <c r="HT33" s="49"/>
      <c r="HU33" s="49"/>
      <c r="HV33" s="49"/>
      <c r="HW33" s="49"/>
      <c r="HX33" s="49"/>
      <c r="HY33" s="49"/>
      <c r="HZ33" s="49"/>
      <c r="IA33" s="49"/>
      <c r="IB33" s="49"/>
      <c r="IC33" s="49"/>
      <c r="ID33" s="49"/>
      <c r="IE33" s="49"/>
      <c r="IF33" s="49"/>
      <c r="IG33" s="49"/>
      <c r="IH33" s="49"/>
      <c r="II33" s="49"/>
      <c r="IJ33" s="49"/>
      <c r="IK33" s="49"/>
      <c r="IL33" s="49"/>
      <c r="IM33" s="49"/>
      <c r="IN33" s="49"/>
      <c r="IO33" s="49"/>
      <c r="IP33" s="49"/>
      <c r="IQ33" s="49"/>
      <c r="IR33" s="49"/>
      <c r="IS33" s="49"/>
      <c r="IT33" s="49"/>
      <c r="IU33" s="49"/>
      <c r="IV33" s="49"/>
    </row>
    <row r="34" spans="1:256" ht="24" customHeight="1">
      <c r="A34" s="183" t="s">
        <v>67</v>
      </c>
      <c r="B34" s="184"/>
      <c r="C34" s="199"/>
      <c r="D34" s="39"/>
      <c r="E34" s="198"/>
      <c r="F34" s="39"/>
      <c r="G34" s="200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47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/>
      <c r="GM34" s="49"/>
      <c r="GN34" s="49"/>
      <c r="GO34" s="49"/>
      <c r="GP34" s="49"/>
      <c r="GQ34" s="49"/>
      <c r="GR34" s="49"/>
      <c r="GS34" s="49"/>
      <c r="GT34" s="49"/>
      <c r="GU34" s="49"/>
      <c r="GV34" s="49"/>
      <c r="GW34" s="49"/>
      <c r="GX34" s="49"/>
      <c r="GY34" s="49"/>
      <c r="GZ34" s="49"/>
      <c r="HA34" s="49"/>
      <c r="HB34" s="49"/>
      <c r="HC34" s="49"/>
      <c r="HD34" s="49"/>
      <c r="HE34" s="49"/>
      <c r="HF34" s="49"/>
      <c r="HG34" s="49"/>
      <c r="HH34" s="49"/>
      <c r="HI34" s="49"/>
      <c r="HJ34" s="49"/>
      <c r="HK34" s="49"/>
      <c r="HL34" s="49"/>
      <c r="HM34" s="49"/>
      <c r="HN34" s="49"/>
      <c r="HO34" s="49"/>
      <c r="HP34" s="49"/>
      <c r="HQ34" s="49"/>
      <c r="HR34" s="49"/>
      <c r="HS34" s="49"/>
      <c r="HT34" s="49"/>
      <c r="HU34" s="49"/>
      <c r="HV34" s="49"/>
      <c r="HW34" s="49"/>
      <c r="HX34" s="49"/>
      <c r="HY34" s="49"/>
      <c r="HZ34" s="49"/>
      <c r="IA34" s="49"/>
      <c r="IB34" s="49"/>
      <c r="IC34" s="49"/>
      <c r="ID34" s="49"/>
      <c r="IE34" s="49"/>
      <c r="IF34" s="49"/>
      <c r="IG34" s="49"/>
      <c r="IH34" s="49"/>
      <c r="II34" s="49"/>
      <c r="IJ34" s="49"/>
      <c r="IK34" s="49"/>
      <c r="IL34" s="49"/>
      <c r="IM34" s="49"/>
      <c r="IN34" s="49"/>
      <c r="IO34" s="49"/>
      <c r="IP34" s="49"/>
      <c r="IQ34" s="49"/>
      <c r="IR34" s="49"/>
      <c r="IS34" s="49"/>
      <c r="IT34" s="49"/>
      <c r="IU34" s="49"/>
      <c r="IV34" s="49"/>
    </row>
    <row r="35" spans="1:256" ht="24" customHeight="1">
      <c r="A35" s="185" t="s">
        <v>68</v>
      </c>
      <c r="B35" s="184">
        <v>0</v>
      </c>
      <c r="C35" s="201"/>
      <c r="D35" s="39"/>
      <c r="E35" s="198"/>
      <c r="F35" s="39"/>
      <c r="G35" s="202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9"/>
      <c r="FM35" s="49"/>
      <c r="FN35" s="49"/>
      <c r="FO35" s="49"/>
      <c r="FP35" s="49"/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/>
      <c r="GB35" s="49"/>
      <c r="GC35" s="49"/>
      <c r="GD35" s="49"/>
      <c r="GE35" s="49"/>
      <c r="GF35" s="49"/>
      <c r="GG35" s="49"/>
      <c r="GH35" s="49"/>
      <c r="GI35" s="49"/>
      <c r="GJ35" s="49"/>
      <c r="GK35" s="49"/>
      <c r="GL35" s="49"/>
      <c r="GM35" s="49"/>
      <c r="GN35" s="49"/>
      <c r="GO35" s="49"/>
      <c r="GP35" s="49"/>
      <c r="GQ35" s="49"/>
      <c r="GR35" s="49"/>
      <c r="GS35" s="49"/>
      <c r="GT35" s="49"/>
      <c r="GU35" s="49"/>
      <c r="GV35" s="49"/>
      <c r="GW35" s="49"/>
      <c r="GX35" s="49"/>
      <c r="GY35" s="49"/>
      <c r="GZ35" s="49"/>
      <c r="HA35" s="49"/>
      <c r="HB35" s="49"/>
      <c r="HC35" s="49"/>
      <c r="HD35" s="49"/>
      <c r="HE35" s="49"/>
      <c r="HF35" s="49"/>
      <c r="HG35" s="49"/>
      <c r="HH35" s="49"/>
      <c r="HI35" s="49"/>
      <c r="HJ35" s="49"/>
      <c r="HK35" s="49"/>
      <c r="HL35" s="49"/>
      <c r="HM35" s="49"/>
      <c r="HN35" s="49"/>
      <c r="HO35" s="49"/>
      <c r="HP35" s="49"/>
      <c r="HQ35" s="49"/>
      <c r="HR35" s="49"/>
      <c r="HS35" s="49"/>
      <c r="HT35" s="49"/>
      <c r="HU35" s="49"/>
      <c r="HV35" s="49"/>
      <c r="HW35" s="49"/>
      <c r="HX35" s="49"/>
      <c r="HY35" s="49"/>
      <c r="HZ35" s="49"/>
      <c r="IA35" s="49"/>
      <c r="IB35" s="49"/>
      <c r="IC35" s="49"/>
      <c r="ID35" s="49"/>
      <c r="IE35" s="49"/>
      <c r="IF35" s="49"/>
      <c r="IG35" s="49"/>
      <c r="IH35" s="49"/>
      <c r="II35" s="49"/>
      <c r="IJ35" s="49"/>
      <c r="IK35" s="49"/>
      <c r="IL35" s="49"/>
      <c r="IM35" s="49"/>
      <c r="IN35" s="49"/>
      <c r="IO35" s="49"/>
      <c r="IP35" s="49"/>
      <c r="IQ35" s="49"/>
      <c r="IR35" s="49"/>
      <c r="IS35" s="49"/>
      <c r="IT35" s="49"/>
      <c r="IU35" s="49"/>
      <c r="IV35" s="49"/>
    </row>
    <row r="36" spans="1:256" ht="24" customHeight="1">
      <c r="A36" s="185" t="s">
        <v>69</v>
      </c>
      <c r="B36" s="184">
        <v>0</v>
      </c>
      <c r="C36" s="203"/>
      <c r="D36" s="39"/>
      <c r="E36" s="198"/>
      <c r="F36" s="39"/>
      <c r="G36" s="202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/>
      <c r="EU36" s="47"/>
      <c r="EV36" s="47"/>
      <c r="EW36" s="47"/>
      <c r="EX36" s="47"/>
      <c r="EY36" s="47"/>
      <c r="EZ36" s="47"/>
      <c r="FA36" s="47"/>
      <c r="FB36" s="47"/>
      <c r="FC36" s="47"/>
      <c r="FD36" s="47"/>
      <c r="FE36" s="47"/>
      <c r="FF36" s="47"/>
      <c r="FG36" s="47"/>
      <c r="FH36" s="47"/>
      <c r="FI36" s="47"/>
      <c r="FJ36" s="47"/>
      <c r="FK36" s="47"/>
      <c r="FL36" s="49"/>
      <c r="FM36" s="49"/>
      <c r="FN36" s="49"/>
      <c r="FO36" s="49"/>
      <c r="FP36" s="49"/>
      <c r="FQ36" s="49"/>
      <c r="FR36" s="49"/>
      <c r="FS36" s="49"/>
      <c r="FT36" s="49"/>
      <c r="FU36" s="49"/>
      <c r="FV36" s="49"/>
      <c r="FW36" s="49"/>
      <c r="FX36" s="49"/>
      <c r="FY36" s="49"/>
      <c r="FZ36" s="49"/>
      <c r="GA36" s="49"/>
      <c r="GB36" s="49"/>
      <c r="GC36" s="49"/>
      <c r="GD36" s="49"/>
      <c r="GE36" s="49"/>
      <c r="GF36" s="49"/>
      <c r="GG36" s="49"/>
      <c r="GH36" s="49"/>
      <c r="GI36" s="49"/>
      <c r="GJ36" s="49"/>
      <c r="GK36" s="49"/>
      <c r="GL36" s="49"/>
      <c r="GM36" s="49"/>
      <c r="GN36" s="49"/>
      <c r="GO36" s="49"/>
      <c r="GP36" s="49"/>
      <c r="GQ36" s="49"/>
      <c r="GR36" s="49"/>
      <c r="GS36" s="49"/>
      <c r="GT36" s="49"/>
      <c r="GU36" s="49"/>
      <c r="GV36" s="49"/>
      <c r="GW36" s="49"/>
      <c r="GX36" s="49"/>
      <c r="GY36" s="49"/>
      <c r="GZ36" s="49"/>
      <c r="HA36" s="49"/>
      <c r="HB36" s="49"/>
      <c r="HC36" s="49"/>
      <c r="HD36" s="49"/>
      <c r="HE36" s="49"/>
      <c r="HF36" s="49"/>
      <c r="HG36" s="49"/>
      <c r="HH36" s="49"/>
      <c r="HI36" s="49"/>
      <c r="HJ36" s="49"/>
      <c r="HK36" s="49"/>
      <c r="HL36" s="49"/>
      <c r="HM36" s="49"/>
      <c r="HN36" s="49"/>
      <c r="HO36" s="49"/>
      <c r="HP36" s="49"/>
      <c r="HQ36" s="49"/>
      <c r="HR36" s="49"/>
      <c r="HS36" s="49"/>
      <c r="HT36" s="49"/>
      <c r="HU36" s="49"/>
      <c r="HV36" s="49"/>
      <c r="HW36" s="49"/>
      <c r="HX36" s="49"/>
      <c r="HY36" s="49"/>
      <c r="HZ36" s="49"/>
      <c r="IA36" s="49"/>
      <c r="IB36" s="49"/>
      <c r="IC36" s="49"/>
      <c r="ID36" s="49"/>
      <c r="IE36" s="49"/>
      <c r="IF36" s="49"/>
      <c r="IG36" s="49"/>
      <c r="IH36" s="49"/>
      <c r="II36" s="49"/>
      <c r="IJ36" s="49"/>
      <c r="IK36" s="49"/>
      <c r="IL36" s="49"/>
      <c r="IM36" s="49"/>
      <c r="IN36" s="49"/>
      <c r="IO36" s="49"/>
      <c r="IP36" s="49"/>
      <c r="IQ36" s="49"/>
      <c r="IR36" s="49"/>
      <c r="IS36" s="49"/>
      <c r="IT36" s="49"/>
      <c r="IU36" s="49"/>
      <c r="IV36" s="49"/>
    </row>
    <row r="37" spans="1:256" ht="26.25" customHeight="1">
      <c r="A37" s="185" t="s">
        <v>70</v>
      </c>
      <c r="B37" s="184">
        <v>0</v>
      </c>
      <c r="C37" s="203"/>
      <c r="D37" s="39"/>
      <c r="E37" s="198"/>
      <c r="F37" s="39"/>
      <c r="G37" s="202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/>
      <c r="FF37" s="47"/>
      <c r="FG37" s="47"/>
      <c r="FH37" s="47"/>
      <c r="FI37" s="47"/>
      <c r="FJ37" s="47"/>
      <c r="FK37" s="47"/>
      <c r="FL37" s="49"/>
      <c r="FM37" s="49"/>
      <c r="FN37" s="49"/>
      <c r="FO37" s="49"/>
      <c r="FP37" s="49"/>
      <c r="FQ37" s="49"/>
      <c r="FR37" s="49"/>
      <c r="FS37" s="49"/>
      <c r="FT37" s="49"/>
      <c r="FU37" s="49"/>
      <c r="FV37" s="49"/>
      <c r="FW37" s="49"/>
      <c r="FX37" s="49"/>
      <c r="FY37" s="49"/>
      <c r="FZ37" s="49"/>
      <c r="GA37" s="49"/>
      <c r="GB37" s="49"/>
      <c r="GC37" s="49"/>
      <c r="GD37" s="49"/>
      <c r="GE37" s="49"/>
      <c r="GF37" s="49"/>
      <c r="GG37" s="49"/>
      <c r="GH37" s="49"/>
      <c r="GI37" s="49"/>
      <c r="GJ37" s="49"/>
      <c r="GK37" s="49"/>
      <c r="GL37" s="49"/>
      <c r="GM37" s="49"/>
      <c r="GN37" s="49"/>
      <c r="GO37" s="49"/>
      <c r="GP37" s="49"/>
      <c r="GQ37" s="49"/>
      <c r="GR37" s="49"/>
      <c r="GS37" s="49"/>
      <c r="GT37" s="49"/>
      <c r="GU37" s="49"/>
      <c r="GV37" s="49"/>
      <c r="GW37" s="49"/>
      <c r="GX37" s="49"/>
      <c r="GY37" s="49"/>
      <c r="GZ37" s="49"/>
      <c r="HA37" s="49"/>
      <c r="HB37" s="49"/>
      <c r="HC37" s="49"/>
      <c r="HD37" s="49"/>
      <c r="HE37" s="49"/>
      <c r="HF37" s="49"/>
      <c r="HG37" s="49"/>
      <c r="HH37" s="49"/>
      <c r="HI37" s="49"/>
      <c r="HJ37" s="49"/>
      <c r="HK37" s="49"/>
      <c r="HL37" s="49"/>
      <c r="HM37" s="49"/>
      <c r="HN37" s="49"/>
      <c r="HO37" s="49"/>
      <c r="HP37" s="49"/>
      <c r="HQ37" s="49"/>
      <c r="HR37" s="49"/>
      <c r="HS37" s="49"/>
      <c r="HT37" s="49"/>
      <c r="HU37" s="49"/>
      <c r="HV37" s="49"/>
      <c r="HW37" s="49"/>
      <c r="HX37" s="49"/>
      <c r="HY37" s="49"/>
      <c r="HZ37" s="49"/>
      <c r="IA37" s="49"/>
      <c r="IB37" s="49"/>
      <c r="IC37" s="49"/>
      <c r="ID37" s="49"/>
      <c r="IE37" s="49"/>
      <c r="IF37" s="49"/>
      <c r="IG37" s="49"/>
      <c r="IH37" s="49"/>
      <c r="II37" s="49"/>
      <c r="IJ37" s="49"/>
      <c r="IK37" s="49"/>
      <c r="IL37" s="49"/>
      <c r="IM37" s="49"/>
      <c r="IN37" s="49"/>
      <c r="IO37" s="49"/>
      <c r="IP37" s="49"/>
      <c r="IQ37" s="49"/>
      <c r="IR37" s="49"/>
      <c r="IS37" s="49"/>
      <c r="IT37" s="49"/>
      <c r="IU37" s="49"/>
      <c r="IV37" s="49"/>
    </row>
    <row r="38" spans="1:256" ht="25.5" customHeight="1">
      <c r="A38" s="185" t="s">
        <v>71</v>
      </c>
      <c r="B38" s="184">
        <v>0</v>
      </c>
      <c r="C38" s="203"/>
      <c r="D38" s="39"/>
      <c r="E38" s="198"/>
      <c r="F38" s="39"/>
      <c r="G38" s="192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/>
      <c r="EU38" s="47"/>
      <c r="EV38" s="47"/>
      <c r="EW38" s="47"/>
      <c r="EX38" s="47"/>
      <c r="EY38" s="47"/>
      <c r="EZ38" s="47"/>
      <c r="FA38" s="47"/>
      <c r="FB38" s="47"/>
      <c r="FC38" s="47"/>
      <c r="FD38" s="47"/>
      <c r="FE38" s="47"/>
      <c r="FF38" s="47"/>
      <c r="FG38" s="47"/>
      <c r="FH38" s="47"/>
      <c r="FI38" s="47"/>
      <c r="FJ38" s="47"/>
      <c r="FK38" s="47"/>
      <c r="FL38" s="49"/>
      <c r="FM38" s="49"/>
      <c r="FN38" s="49"/>
      <c r="FO38" s="49"/>
      <c r="FP38" s="49"/>
      <c r="FQ38" s="49"/>
      <c r="FR38" s="49"/>
      <c r="FS38" s="49"/>
      <c r="FT38" s="49"/>
      <c r="FU38" s="49"/>
      <c r="FV38" s="49"/>
      <c r="FW38" s="49"/>
      <c r="FX38" s="49"/>
      <c r="FY38" s="49"/>
      <c r="FZ38" s="49"/>
      <c r="GA38" s="49"/>
      <c r="GB38" s="49"/>
      <c r="GC38" s="49"/>
      <c r="GD38" s="49"/>
      <c r="GE38" s="49"/>
      <c r="GF38" s="49"/>
      <c r="GG38" s="49"/>
      <c r="GH38" s="49"/>
      <c r="GI38" s="49"/>
      <c r="GJ38" s="49"/>
      <c r="GK38" s="49"/>
      <c r="GL38" s="49"/>
      <c r="GM38" s="49"/>
      <c r="GN38" s="49"/>
      <c r="GO38" s="49"/>
      <c r="GP38" s="49"/>
      <c r="GQ38" s="49"/>
      <c r="GR38" s="49"/>
      <c r="GS38" s="49"/>
      <c r="GT38" s="49"/>
      <c r="GU38" s="49"/>
      <c r="GV38" s="49"/>
      <c r="GW38" s="49"/>
      <c r="GX38" s="49"/>
      <c r="GY38" s="49"/>
      <c r="GZ38" s="49"/>
      <c r="HA38" s="49"/>
      <c r="HB38" s="49"/>
      <c r="HC38" s="49"/>
      <c r="HD38" s="49"/>
      <c r="HE38" s="49"/>
      <c r="HF38" s="49"/>
      <c r="HG38" s="49"/>
      <c r="HH38" s="49"/>
      <c r="HI38" s="49"/>
      <c r="HJ38" s="49"/>
      <c r="HK38" s="49"/>
      <c r="HL38" s="49"/>
      <c r="HM38" s="49"/>
      <c r="HN38" s="49"/>
      <c r="HO38" s="49"/>
      <c r="HP38" s="49"/>
      <c r="HQ38" s="49"/>
      <c r="HR38" s="49"/>
      <c r="HS38" s="49"/>
      <c r="HT38" s="49"/>
      <c r="HU38" s="49"/>
      <c r="HV38" s="49"/>
      <c r="HW38" s="49"/>
      <c r="HX38" s="49"/>
      <c r="HY38" s="49"/>
      <c r="HZ38" s="49"/>
      <c r="IA38" s="49"/>
      <c r="IB38" s="49"/>
      <c r="IC38" s="49"/>
      <c r="ID38" s="49"/>
      <c r="IE38" s="49"/>
      <c r="IF38" s="49"/>
      <c r="IG38" s="49"/>
      <c r="IH38" s="49"/>
      <c r="II38" s="49"/>
      <c r="IJ38" s="49"/>
      <c r="IK38" s="49"/>
      <c r="IL38" s="49"/>
      <c r="IM38" s="49"/>
      <c r="IN38" s="49"/>
      <c r="IO38" s="49"/>
      <c r="IP38" s="49"/>
      <c r="IQ38" s="49"/>
      <c r="IR38" s="49"/>
      <c r="IS38" s="49"/>
      <c r="IT38" s="49"/>
      <c r="IU38" s="49"/>
      <c r="IV38" s="49"/>
    </row>
    <row r="39" spans="1:256" ht="24" customHeight="1">
      <c r="A39" s="58" t="s">
        <v>72</v>
      </c>
      <c r="B39" s="39">
        <v>5405253.24</v>
      </c>
      <c r="C39" s="55" t="s">
        <v>73</v>
      </c>
      <c r="D39" s="39">
        <f>SUM(D31+D32)</f>
        <v>5405253.239999999</v>
      </c>
      <c r="E39" s="56" t="s">
        <v>73</v>
      </c>
      <c r="F39" s="39">
        <f>SUM(F31+F32)</f>
        <v>5405253.24</v>
      </c>
      <c r="G39" s="192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/>
      <c r="DY39" s="47"/>
      <c r="DZ39" s="47"/>
      <c r="EA39" s="47"/>
      <c r="EB39" s="47"/>
      <c r="EC39" s="47"/>
      <c r="ED39" s="47"/>
      <c r="EE39" s="47"/>
      <c r="EF39" s="47"/>
      <c r="EG39" s="47"/>
      <c r="EH39" s="47"/>
      <c r="EI39" s="47"/>
      <c r="EJ39" s="47"/>
      <c r="EK39" s="47"/>
      <c r="EL39" s="47"/>
      <c r="EM39" s="47"/>
      <c r="EN39" s="47"/>
      <c r="EO39" s="47"/>
      <c r="EP39" s="47"/>
      <c r="EQ39" s="47"/>
      <c r="ER39" s="47"/>
      <c r="ES39" s="47"/>
      <c r="ET39" s="47"/>
      <c r="EU39" s="47"/>
      <c r="EV39" s="47"/>
      <c r="EW39" s="47"/>
      <c r="EX39" s="47"/>
      <c r="EY39" s="47"/>
      <c r="EZ39" s="47"/>
      <c r="FA39" s="47"/>
      <c r="FB39" s="47"/>
      <c r="FC39" s="47"/>
      <c r="FD39" s="47"/>
      <c r="FE39" s="47"/>
      <c r="FF39" s="47"/>
      <c r="FG39" s="47"/>
      <c r="FH39" s="47"/>
      <c r="FI39" s="47"/>
      <c r="FJ39" s="47"/>
      <c r="FK39" s="47"/>
      <c r="FL39" s="49"/>
      <c r="FM39" s="49"/>
      <c r="FN39" s="49"/>
      <c r="FO39" s="49"/>
      <c r="FP39" s="49"/>
      <c r="FQ39" s="49"/>
      <c r="FR39" s="49"/>
      <c r="FS39" s="49"/>
      <c r="FT39" s="49"/>
      <c r="FU39" s="49"/>
      <c r="FV39" s="49"/>
      <c r="FW39" s="49"/>
      <c r="FX39" s="49"/>
      <c r="FY39" s="49"/>
      <c r="FZ39" s="49"/>
      <c r="GA39" s="49"/>
      <c r="GB39" s="49"/>
      <c r="GC39" s="49"/>
      <c r="GD39" s="49"/>
      <c r="GE39" s="49"/>
      <c r="GF39" s="49"/>
      <c r="GG39" s="49"/>
      <c r="GH39" s="49"/>
      <c r="GI39" s="49"/>
      <c r="GJ39" s="49"/>
      <c r="GK39" s="49"/>
      <c r="GL39" s="49"/>
      <c r="GM39" s="49"/>
      <c r="GN39" s="49"/>
      <c r="GO39" s="49"/>
      <c r="GP39" s="49"/>
      <c r="GQ39" s="49"/>
      <c r="GR39" s="49"/>
      <c r="GS39" s="49"/>
      <c r="GT39" s="49"/>
      <c r="GU39" s="49"/>
      <c r="GV39" s="49"/>
      <c r="GW39" s="49"/>
      <c r="GX39" s="49"/>
      <c r="GY39" s="49"/>
      <c r="GZ39" s="49"/>
      <c r="HA39" s="49"/>
      <c r="HB39" s="49"/>
      <c r="HC39" s="49"/>
      <c r="HD39" s="49"/>
      <c r="HE39" s="49"/>
      <c r="HF39" s="49"/>
      <c r="HG39" s="49"/>
      <c r="HH39" s="49"/>
      <c r="HI39" s="49"/>
      <c r="HJ39" s="49"/>
      <c r="HK39" s="49"/>
      <c r="HL39" s="49"/>
      <c r="HM39" s="49"/>
      <c r="HN39" s="49"/>
      <c r="HO39" s="49"/>
      <c r="HP39" s="49"/>
      <c r="HQ39" s="49"/>
      <c r="HR39" s="49"/>
      <c r="HS39" s="49"/>
      <c r="HT39" s="49"/>
      <c r="HU39" s="49"/>
      <c r="HV39" s="49"/>
      <c r="HW39" s="49"/>
      <c r="HX39" s="49"/>
      <c r="HY39" s="49"/>
      <c r="HZ39" s="49"/>
      <c r="IA39" s="49"/>
      <c r="IB39" s="49"/>
      <c r="IC39" s="49"/>
      <c r="ID39" s="49"/>
      <c r="IE39" s="49"/>
      <c r="IF39" s="49"/>
      <c r="IG39" s="49"/>
      <c r="IH39" s="49"/>
      <c r="II39" s="49"/>
      <c r="IJ39" s="49"/>
      <c r="IK39" s="49"/>
      <c r="IL39" s="49"/>
      <c r="IM39" s="49"/>
      <c r="IN39" s="49"/>
      <c r="IO39" s="49"/>
      <c r="IP39" s="49"/>
      <c r="IQ39" s="49"/>
      <c r="IR39" s="49"/>
      <c r="IS39" s="49"/>
      <c r="IT39" s="49"/>
      <c r="IU39" s="49"/>
      <c r="IV39" s="49"/>
    </row>
    <row r="40" spans="1:256" s="17" customFormat="1" ht="18" customHeight="1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7"/>
      <c r="DE40" s="47"/>
      <c r="DF40" s="47"/>
      <c r="DG40" s="47"/>
      <c r="DH40" s="47"/>
      <c r="DI40" s="47"/>
      <c r="DJ40" s="47"/>
      <c r="DK40" s="47"/>
      <c r="DL40" s="47"/>
      <c r="DM40" s="47"/>
      <c r="DN40" s="47"/>
      <c r="DO40" s="47"/>
      <c r="DP40" s="47"/>
      <c r="DQ40" s="47"/>
      <c r="DR40" s="47"/>
      <c r="DS40" s="47"/>
      <c r="DT40" s="47"/>
      <c r="DU40" s="47"/>
      <c r="DV40" s="47"/>
      <c r="DW40" s="47"/>
      <c r="DX40" s="47"/>
      <c r="DY40" s="47"/>
      <c r="DZ40" s="47"/>
      <c r="EA40" s="47"/>
      <c r="EB40" s="47"/>
      <c r="EC40" s="47"/>
      <c r="ED40" s="47"/>
      <c r="EE40" s="47"/>
      <c r="EF40" s="47"/>
      <c r="EG40" s="47"/>
      <c r="EH40" s="47"/>
      <c r="EI40" s="47"/>
      <c r="EJ40" s="47"/>
      <c r="EK40" s="47"/>
      <c r="EL40" s="47"/>
      <c r="EM40" s="47"/>
      <c r="EN40" s="47"/>
      <c r="EO40" s="47"/>
      <c r="EP40" s="47"/>
      <c r="EQ40" s="47"/>
      <c r="ER40" s="47"/>
      <c r="ES40" s="47"/>
      <c r="ET40" s="47"/>
      <c r="EU40" s="47"/>
      <c r="EV40" s="47"/>
      <c r="EW40" s="47"/>
      <c r="EX40" s="47"/>
      <c r="EY40" s="47"/>
      <c r="EZ40" s="47"/>
      <c r="FA40" s="47"/>
      <c r="FB40" s="47"/>
      <c r="FC40" s="47"/>
      <c r="FD40" s="47"/>
      <c r="FE40" s="47"/>
      <c r="FF40" s="47"/>
      <c r="FG40" s="47"/>
      <c r="FH40" s="47"/>
      <c r="FI40" s="47"/>
      <c r="FJ40" s="47"/>
      <c r="FK40" s="47"/>
      <c r="FL40" s="49"/>
      <c r="FM40" s="49"/>
      <c r="FN40" s="49"/>
      <c r="FO40" s="49"/>
      <c r="FP40" s="49"/>
      <c r="FQ40" s="49"/>
      <c r="FR40" s="49"/>
      <c r="FS40" s="49"/>
      <c r="FT40" s="49"/>
      <c r="FU40" s="49"/>
      <c r="FV40" s="49"/>
      <c r="FW40" s="49"/>
      <c r="FX40" s="49"/>
      <c r="FY40" s="49"/>
      <c r="FZ40" s="49"/>
      <c r="GA40" s="49"/>
      <c r="GB40" s="49"/>
      <c r="GC40" s="49"/>
      <c r="GD40" s="49"/>
      <c r="GE40" s="49"/>
      <c r="GF40" s="49"/>
      <c r="GG40" s="49"/>
      <c r="GH40" s="49"/>
      <c r="GI40" s="49"/>
      <c r="GJ40" s="49"/>
      <c r="GK40" s="49"/>
      <c r="GL40" s="49"/>
      <c r="GM40" s="49"/>
      <c r="GN40" s="49"/>
      <c r="GO40" s="49"/>
      <c r="GP40" s="49"/>
      <c r="GQ40" s="49"/>
      <c r="GR40" s="49"/>
      <c r="GS40" s="49"/>
      <c r="GT40" s="49"/>
      <c r="GU40" s="49"/>
      <c r="GV40" s="49"/>
      <c r="GW40" s="49"/>
      <c r="GX40" s="49"/>
      <c r="GY40" s="49"/>
      <c r="GZ40" s="49"/>
      <c r="HA40" s="49"/>
      <c r="HB40" s="49"/>
      <c r="HC40" s="49"/>
      <c r="HD40" s="49"/>
      <c r="HE40" s="49"/>
      <c r="HF40" s="49"/>
      <c r="HG40" s="49"/>
      <c r="HH40" s="49"/>
      <c r="HI40" s="49"/>
      <c r="HJ40" s="49"/>
      <c r="HK40" s="49"/>
      <c r="HL40" s="49"/>
      <c r="HM40" s="49"/>
      <c r="HN40" s="49"/>
      <c r="HO40" s="49"/>
      <c r="HP40" s="49"/>
      <c r="HQ40" s="49"/>
      <c r="HR40" s="49"/>
      <c r="HS40" s="49"/>
      <c r="HT40" s="49"/>
      <c r="HU40" s="49"/>
      <c r="HV40" s="49"/>
      <c r="HW40" s="49"/>
      <c r="HX40" s="49"/>
      <c r="HY40" s="49"/>
      <c r="HZ40" s="49"/>
      <c r="IA40" s="49"/>
      <c r="IB40" s="49"/>
      <c r="IC40" s="49"/>
      <c r="ID40" s="49"/>
      <c r="IE40" s="49"/>
      <c r="IF40" s="49"/>
      <c r="IG40" s="49"/>
      <c r="IH40" s="49"/>
      <c r="II40" s="49"/>
      <c r="IJ40" s="49"/>
      <c r="IK40" s="49"/>
      <c r="IL40" s="49"/>
      <c r="IM40" s="49"/>
      <c r="IN40" s="49"/>
      <c r="IO40" s="49"/>
      <c r="IP40" s="49"/>
      <c r="IQ40" s="49"/>
      <c r="IR40" s="49"/>
      <c r="IS40" s="49"/>
      <c r="IT40" s="49"/>
      <c r="IU40" s="49"/>
      <c r="IV40" s="49"/>
    </row>
  </sheetData>
  <sheetProtection/>
  <mergeCells count="1">
    <mergeCell ref="C4:F4"/>
  </mergeCells>
  <printOptions horizontalCentered="1"/>
  <pageMargins left="0.39" right="0.39" top="0.79" bottom="0.39" header="0" footer="0.2"/>
  <pageSetup fitToHeight="1" fitToWidth="1" horizontalDpi="600" verticalDpi="600" orientation="landscape" paperSize="9" scale="96"/>
  <headerFooter scaleWithDoc="0" alignWithMargins="0">
    <oddFooter>&amp;C第 &amp;P 页，第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"/>
  <sheetViews>
    <sheetView showGridLines="0" workbookViewId="0" topLeftCell="A1">
      <selection activeCell="A1" sqref="A1"/>
    </sheetView>
  </sheetViews>
  <sheetFormatPr defaultColWidth="9.16015625" defaultRowHeight="18" customHeight="1"/>
  <cols>
    <col min="1" max="1" width="28.83203125" style="75" customWidth="1"/>
    <col min="2" max="2" width="40.16015625" style="90" customWidth="1"/>
    <col min="3" max="3" width="20.16015625" style="72" customWidth="1"/>
    <col min="4" max="10" width="15.66015625" style="72" customWidth="1"/>
    <col min="11" max="16" width="15.66015625" style="47" customWidth="1"/>
    <col min="17" max="16384" width="9" style="47" customWidth="1"/>
  </cols>
  <sheetData>
    <row r="1" spans="1:16" ht="25.5" customHeight="1">
      <c r="A1" s="166"/>
      <c r="B1" s="167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P1" s="178" t="s">
        <v>74</v>
      </c>
    </row>
    <row r="2" spans="1:16" ht="25.5" customHeight="1">
      <c r="A2" s="169" t="s">
        <v>75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79"/>
    </row>
    <row r="3" spans="1:16" ht="25.5" customHeight="1">
      <c r="A3"/>
      <c r="B3" s="167"/>
      <c r="C3" s="170"/>
      <c r="D3" s="170"/>
      <c r="E3" s="170"/>
      <c r="F3" s="170"/>
      <c r="G3" s="170"/>
      <c r="H3" s="168"/>
      <c r="I3" s="168"/>
      <c r="J3" s="168"/>
      <c r="K3" s="168"/>
      <c r="L3" s="168"/>
      <c r="M3" s="168"/>
      <c r="N3" s="168"/>
      <c r="P3" s="178" t="s">
        <v>7</v>
      </c>
    </row>
    <row r="4" spans="1:16" ht="25.5" customHeight="1">
      <c r="A4" s="56" t="s">
        <v>76</v>
      </c>
      <c r="B4" s="3" t="s">
        <v>77</v>
      </c>
      <c r="C4" s="171" t="s">
        <v>78</v>
      </c>
      <c r="D4" s="172" t="s">
        <v>79</v>
      </c>
      <c r="E4" s="172"/>
      <c r="F4" s="172"/>
      <c r="G4" s="172"/>
      <c r="H4" s="172" t="s">
        <v>80</v>
      </c>
      <c r="I4" s="172"/>
      <c r="J4" s="172"/>
      <c r="K4" s="175" t="s">
        <v>81</v>
      </c>
      <c r="L4" s="175" t="s">
        <v>82</v>
      </c>
      <c r="M4" s="175" t="s">
        <v>83</v>
      </c>
      <c r="N4" s="175" t="s">
        <v>84</v>
      </c>
      <c r="O4" s="175" t="s">
        <v>85</v>
      </c>
      <c r="P4" s="175" t="s">
        <v>86</v>
      </c>
    </row>
    <row r="5" spans="1:16" ht="25.5" customHeight="1">
      <c r="A5" s="56"/>
      <c r="B5" s="3"/>
      <c r="C5" s="171"/>
      <c r="D5" s="173" t="s">
        <v>87</v>
      </c>
      <c r="E5" s="171" t="s">
        <v>88</v>
      </c>
      <c r="F5" s="171" t="s">
        <v>89</v>
      </c>
      <c r="G5" s="174" t="s">
        <v>90</v>
      </c>
      <c r="H5" s="171" t="s">
        <v>87</v>
      </c>
      <c r="I5" s="171" t="s">
        <v>91</v>
      </c>
      <c r="J5" s="171" t="s">
        <v>92</v>
      </c>
      <c r="K5" s="175"/>
      <c r="L5" s="175"/>
      <c r="M5" s="175"/>
      <c r="N5" s="175"/>
      <c r="O5" s="175"/>
      <c r="P5" s="175"/>
    </row>
    <row r="6" spans="1:16" ht="28.5" customHeight="1">
      <c r="A6" s="116"/>
      <c r="B6" s="3"/>
      <c r="C6" s="175"/>
      <c r="D6" s="173"/>
      <c r="E6" s="171"/>
      <c r="F6" s="171"/>
      <c r="G6" s="174"/>
      <c r="H6" s="171"/>
      <c r="I6" s="171"/>
      <c r="J6" s="171"/>
      <c r="K6" s="171"/>
      <c r="L6" s="171"/>
      <c r="M6" s="171"/>
      <c r="N6" s="171"/>
      <c r="O6" s="171"/>
      <c r="P6" s="171"/>
    </row>
    <row r="7" spans="1:16" ht="25.5" customHeight="1">
      <c r="A7" s="62" t="s">
        <v>93</v>
      </c>
      <c r="B7" s="62" t="s">
        <v>93</v>
      </c>
      <c r="C7" s="136">
        <v>1</v>
      </c>
      <c r="D7" s="136">
        <v>2</v>
      </c>
      <c r="E7" s="136">
        <v>3</v>
      </c>
      <c r="F7" s="136">
        <v>4</v>
      </c>
      <c r="G7" s="136">
        <v>5</v>
      </c>
      <c r="H7" s="136">
        <v>6</v>
      </c>
      <c r="I7" s="136">
        <v>7</v>
      </c>
      <c r="J7" s="136">
        <v>8</v>
      </c>
      <c r="K7" s="136">
        <v>9</v>
      </c>
      <c r="L7" s="136">
        <v>10</v>
      </c>
      <c r="M7" s="136">
        <v>11</v>
      </c>
      <c r="N7" s="136">
        <v>12</v>
      </c>
      <c r="O7" s="136">
        <v>13</v>
      </c>
      <c r="P7" s="136">
        <v>14</v>
      </c>
    </row>
    <row r="8" spans="1:17" s="17" customFormat="1" ht="25.5" customHeight="1">
      <c r="A8" s="138"/>
      <c r="B8" s="138" t="s">
        <v>94</v>
      </c>
      <c r="C8" s="88">
        <v>5405253.24</v>
      </c>
      <c r="D8" s="176">
        <v>0</v>
      </c>
      <c r="E8" s="177">
        <v>0</v>
      </c>
      <c r="F8" s="89">
        <v>0</v>
      </c>
      <c r="G8" s="164">
        <v>0</v>
      </c>
      <c r="H8" s="176">
        <v>5405253.24</v>
      </c>
      <c r="I8" s="164">
        <v>5405253.24</v>
      </c>
      <c r="J8" s="88">
        <v>0</v>
      </c>
      <c r="K8" s="88">
        <v>0</v>
      </c>
      <c r="L8" s="88">
        <v>0</v>
      </c>
      <c r="M8" s="88">
        <v>0</v>
      </c>
      <c r="N8" s="88">
        <v>0</v>
      </c>
      <c r="O8" s="39">
        <v>0</v>
      </c>
      <c r="P8" s="89">
        <v>0</v>
      </c>
      <c r="Q8" s="47"/>
    </row>
    <row r="9" spans="1:16" ht="25.5" customHeight="1">
      <c r="A9" s="138"/>
      <c r="B9" s="138" t="s">
        <v>95</v>
      </c>
      <c r="C9" s="88">
        <v>5405253.24</v>
      </c>
      <c r="D9" s="176">
        <v>0</v>
      </c>
      <c r="E9" s="177">
        <v>0</v>
      </c>
      <c r="F9" s="89">
        <v>0</v>
      </c>
      <c r="G9" s="164">
        <v>0</v>
      </c>
      <c r="H9" s="176">
        <v>5405253.24</v>
      </c>
      <c r="I9" s="164">
        <v>5405253.24</v>
      </c>
      <c r="J9" s="88">
        <v>0</v>
      </c>
      <c r="K9" s="88">
        <v>0</v>
      </c>
      <c r="L9" s="88">
        <v>0</v>
      </c>
      <c r="M9" s="88">
        <v>0</v>
      </c>
      <c r="N9" s="88">
        <v>0</v>
      </c>
      <c r="O9" s="39">
        <v>0</v>
      </c>
      <c r="P9" s="89">
        <v>0</v>
      </c>
    </row>
    <row r="10" spans="1:16" ht="25.5" customHeight="1">
      <c r="A10" s="138" t="s">
        <v>96</v>
      </c>
      <c r="B10" s="138" t="s">
        <v>97</v>
      </c>
      <c r="C10" s="88">
        <v>2972205.37</v>
      </c>
      <c r="D10" s="176">
        <v>0</v>
      </c>
      <c r="E10" s="177">
        <v>0</v>
      </c>
      <c r="F10" s="89">
        <v>0</v>
      </c>
      <c r="G10" s="164">
        <v>0</v>
      </c>
      <c r="H10" s="176">
        <v>2972205.37</v>
      </c>
      <c r="I10" s="164">
        <v>2972205.37</v>
      </c>
      <c r="J10" s="88">
        <v>0</v>
      </c>
      <c r="K10" s="88">
        <v>0</v>
      </c>
      <c r="L10" s="88">
        <v>0</v>
      </c>
      <c r="M10" s="88">
        <v>0</v>
      </c>
      <c r="N10" s="88">
        <v>0</v>
      </c>
      <c r="O10" s="39">
        <v>0</v>
      </c>
      <c r="P10" s="89">
        <v>0</v>
      </c>
    </row>
    <row r="11" spans="1:16" ht="25.5" customHeight="1">
      <c r="A11" s="138" t="s">
        <v>98</v>
      </c>
      <c r="B11" s="138" t="s">
        <v>99</v>
      </c>
      <c r="C11" s="88">
        <v>2113420.53</v>
      </c>
      <c r="D11" s="176">
        <v>0</v>
      </c>
      <c r="E11" s="177">
        <v>0</v>
      </c>
      <c r="F11" s="89">
        <v>0</v>
      </c>
      <c r="G11" s="164">
        <v>0</v>
      </c>
      <c r="H11" s="176">
        <v>2113420.53</v>
      </c>
      <c r="I11" s="164">
        <v>2113420.53</v>
      </c>
      <c r="J11" s="88">
        <v>0</v>
      </c>
      <c r="K11" s="88">
        <v>0</v>
      </c>
      <c r="L11" s="88">
        <v>0</v>
      </c>
      <c r="M11" s="88">
        <v>0</v>
      </c>
      <c r="N11" s="88">
        <v>0</v>
      </c>
      <c r="O11" s="39">
        <v>0</v>
      </c>
      <c r="P11" s="89">
        <v>0</v>
      </c>
    </row>
    <row r="12" spans="1:16" ht="25.5" customHeight="1">
      <c r="A12" s="138" t="s">
        <v>100</v>
      </c>
      <c r="B12" s="138" t="s">
        <v>101</v>
      </c>
      <c r="C12" s="88">
        <v>98181.53</v>
      </c>
      <c r="D12" s="176">
        <v>0</v>
      </c>
      <c r="E12" s="177">
        <v>0</v>
      </c>
      <c r="F12" s="89">
        <v>0</v>
      </c>
      <c r="G12" s="164">
        <v>0</v>
      </c>
      <c r="H12" s="176">
        <v>98181.53</v>
      </c>
      <c r="I12" s="164">
        <v>98181.53</v>
      </c>
      <c r="J12" s="88">
        <v>0</v>
      </c>
      <c r="K12" s="88">
        <v>0</v>
      </c>
      <c r="L12" s="88">
        <v>0</v>
      </c>
      <c r="M12" s="88">
        <v>0</v>
      </c>
      <c r="N12" s="88">
        <v>0</v>
      </c>
      <c r="O12" s="39">
        <v>0</v>
      </c>
      <c r="P12" s="89">
        <v>0</v>
      </c>
    </row>
    <row r="13" spans="1:16" ht="25.5" customHeight="1">
      <c r="A13" s="138" t="s">
        <v>102</v>
      </c>
      <c r="B13" s="138" t="s">
        <v>103</v>
      </c>
      <c r="C13" s="88">
        <v>221445.81</v>
      </c>
      <c r="D13" s="176">
        <v>0</v>
      </c>
      <c r="E13" s="177">
        <v>0</v>
      </c>
      <c r="F13" s="89">
        <v>0</v>
      </c>
      <c r="G13" s="164">
        <v>0</v>
      </c>
      <c r="H13" s="176">
        <v>221445.81</v>
      </c>
      <c r="I13" s="164">
        <v>221445.81</v>
      </c>
      <c r="J13" s="88">
        <v>0</v>
      </c>
      <c r="K13" s="88">
        <v>0</v>
      </c>
      <c r="L13" s="88">
        <v>0</v>
      </c>
      <c r="M13" s="88">
        <v>0</v>
      </c>
      <c r="N13" s="88">
        <v>0</v>
      </c>
      <c r="O13" s="39">
        <v>0</v>
      </c>
      <c r="P13" s="89">
        <v>0</v>
      </c>
    </row>
  </sheetData>
  <sheetProtection/>
  <mergeCells count="16"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4:K6"/>
    <mergeCell ref="L4:L6"/>
    <mergeCell ref="M4:M6"/>
    <mergeCell ref="N4:N6"/>
    <mergeCell ref="O4:O6"/>
    <mergeCell ref="P4:P6"/>
  </mergeCells>
  <printOptions horizontalCentered="1"/>
  <pageMargins left="0.39" right="0.39" top="0.79" bottom="0.39" header="0.39" footer="0.2"/>
  <pageSetup fitToHeight="100" fitToWidth="1" horizontalDpi="600" verticalDpi="600" orientation="landscape" paperSize="9"/>
  <headerFooter scaleWithDoc="0" alignWithMargins="0">
    <oddFooter>&amp;C第 &amp;P 页，第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3" width="7.83203125" style="0" customWidth="1"/>
    <col min="4" max="4" width="19.5" style="0" customWidth="1"/>
    <col min="5" max="5" width="35.5" style="0" customWidth="1"/>
    <col min="6" max="6" width="15" style="0" customWidth="1"/>
    <col min="7" max="7" width="15.33203125" style="0" customWidth="1"/>
    <col min="8" max="8" width="16.16015625" style="0" customWidth="1"/>
    <col min="9" max="9" width="13.16015625" style="0" customWidth="1"/>
    <col min="10" max="10" width="13.66015625" style="0" customWidth="1"/>
    <col min="11" max="12" width="12.33203125" style="0" customWidth="1"/>
    <col min="13" max="13" width="11.66015625" style="0" customWidth="1"/>
    <col min="14" max="14" width="12.16015625" style="0" customWidth="1"/>
    <col min="15" max="15" width="12" style="0" customWidth="1"/>
    <col min="16" max="17" width="9" style="0" customWidth="1"/>
  </cols>
  <sheetData>
    <row r="1" spans="1:17" ht="25.5" customHeight="1">
      <c r="A1" s="128"/>
      <c r="B1" s="109"/>
      <c r="C1" s="109"/>
      <c r="D1" s="129"/>
      <c r="E1" s="95"/>
      <c r="F1" s="131"/>
      <c r="G1" s="131"/>
      <c r="H1" s="131"/>
      <c r="I1" s="131"/>
      <c r="J1" s="131"/>
      <c r="K1" s="131"/>
      <c r="L1" s="131"/>
      <c r="M1" s="131"/>
      <c r="N1" s="145"/>
      <c r="O1" s="125" t="s">
        <v>104</v>
      </c>
      <c r="P1" s="145"/>
      <c r="Q1" s="145"/>
    </row>
    <row r="2" spans="1:17" ht="25.5" customHeight="1">
      <c r="A2" s="133" t="s">
        <v>105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5"/>
      <c r="P2" s="145"/>
      <c r="Q2" s="145"/>
    </row>
    <row r="3" spans="1:17" ht="25.5" customHeight="1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49"/>
      <c r="M3" s="49"/>
      <c r="N3" s="158"/>
      <c r="O3" s="71" t="s">
        <v>7</v>
      </c>
      <c r="P3" s="141"/>
      <c r="Q3" s="141"/>
    </row>
    <row r="4" spans="1:17" ht="25.5" customHeight="1">
      <c r="A4" s="97" t="s">
        <v>106</v>
      </c>
      <c r="B4" s="97"/>
      <c r="C4" s="97"/>
      <c r="D4" s="57" t="s">
        <v>76</v>
      </c>
      <c r="E4" s="57" t="s">
        <v>107</v>
      </c>
      <c r="F4" s="56" t="s">
        <v>94</v>
      </c>
      <c r="G4" s="56" t="s">
        <v>108</v>
      </c>
      <c r="H4" s="56"/>
      <c r="I4" s="56"/>
      <c r="J4" s="3" t="s">
        <v>81</v>
      </c>
      <c r="K4" s="3" t="s">
        <v>82</v>
      </c>
      <c r="L4" s="3" t="s">
        <v>109</v>
      </c>
      <c r="M4" s="3" t="s">
        <v>84</v>
      </c>
      <c r="N4" s="3" t="s">
        <v>110</v>
      </c>
      <c r="O4" s="3" t="s">
        <v>111</v>
      </c>
      <c r="P4" s="145"/>
      <c r="Q4" s="145"/>
    </row>
    <row r="5" spans="1:17" ht="8.25" customHeight="1">
      <c r="A5" s="57" t="s">
        <v>112</v>
      </c>
      <c r="B5" s="57" t="s">
        <v>113</v>
      </c>
      <c r="C5" s="57" t="s">
        <v>114</v>
      </c>
      <c r="D5" s="57"/>
      <c r="E5" s="57"/>
      <c r="F5" s="56"/>
      <c r="G5" s="56"/>
      <c r="H5" s="56"/>
      <c r="I5" s="56"/>
      <c r="J5" s="3"/>
      <c r="K5" s="3"/>
      <c r="L5" s="3"/>
      <c r="M5" s="3"/>
      <c r="N5" s="3"/>
      <c r="O5" s="3"/>
      <c r="P5" s="145"/>
      <c r="Q5" s="145"/>
    </row>
    <row r="6" spans="1:17" ht="47.25" customHeight="1">
      <c r="A6" s="57"/>
      <c r="B6" s="57"/>
      <c r="C6" s="57"/>
      <c r="D6" s="57"/>
      <c r="E6" s="57"/>
      <c r="F6" s="56"/>
      <c r="G6" s="3" t="s">
        <v>87</v>
      </c>
      <c r="H6" s="3" t="s">
        <v>115</v>
      </c>
      <c r="I6" s="3" t="s">
        <v>116</v>
      </c>
      <c r="J6" s="3"/>
      <c r="K6" s="3"/>
      <c r="L6" s="3"/>
      <c r="M6" s="3"/>
      <c r="N6" s="3"/>
      <c r="O6" s="3"/>
      <c r="P6" s="152"/>
      <c r="Q6" s="152"/>
    </row>
    <row r="7" spans="1:17" ht="25.5" customHeight="1">
      <c r="A7" s="136" t="s">
        <v>93</v>
      </c>
      <c r="B7" s="136" t="s">
        <v>93</v>
      </c>
      <c r="C7" s="136" t="s">
        <v>93</v>
      </c>
      <c r="D7" s="136" t="s">
        <v>93</v>
      </c>
      <c r="E7" s="136" t="s">
        <v>93</v>
      </c>
      <c r="F7" s="137" t="s">
        <v>117</v>
      </c>
      <c r="G7" s="137" t="s">
        <v>118</v>
      </c>
      <c r="H7" s="137" t="s">
        <v>119</v>
      </c>
      <c r="I7" s="137" t="s">
        <v>120</v>
      </c>
      <c r="J7" s="137" t="s">
        <v>121</v>
      </c>
      <c r="K7" s="137" t="s">
        <v>122</v>
      </c>
      <c r="L7" s="137" t="s">
        <v>123</v>
      </c>
      <c r="M7" s="137" t="s">
        <v>124</v>
      </c>
      <c r="N7" s="35">
        <v>9</v>
      </c>
      <c r="O7" s="35">
        <v>10</v>
      </c>
      <c r="P7" s="145"/>
      <c r="Q7" s="145"/>
    </row>
    <row r="8" spans="1:17" s="17" customFormat="1" ht="25.5" customHeight="1">
      <c r="A8" s="138"/>
      <c r="B8" s="138"/>
      <c r="C8" s="138"/>
      <c r="D8" s="99"/>
      <c r="E8" s="163" t="s">
        <v>94</v>
      </c>
      <c r="F8" s="164">
        <v>5405253.24</v>
      </c>
      <c r="G8" s="88">
        <v>5405253.24</v>
      </c>
      <c r="H8" s="88">
        <v>5405253.24</v>
      </c>
      <c r="I8" s="88">
        <v>0</v>
      </c>
      <c r="J8" s="88">
        <v>0</v>
      </c>
      <c r="K8" s="88">
        <v>0</v>
      </c>
      <c r="L8" s="88">
        <v>0</v>
      </c>
      <c r="M8" s="88">
        <v>0</v>
      </c>
      <c r="N8" s="88">
        <v>0</v>
      </c>
      <c r="O8" s="39">
        <v>0</v>
      </c>
      <c r="P8" s="141"/>
      <c r="Q8" s="141"/>
    </row>
    <row r="9" spans="1:17" ht="25.5" customHeight="1">
      <c r="A9" s="138"/>
      <c r="B9" s="138"/>
      <c r="C9" s="138"/>
      <c r="D9" s="99"/>
      <c r="E9" s="163" t="s">
        <v>95</v>
      </c>
      <c r="F9" s="164">
        <v>5405253.24</v>
      </c>
      <c r="G9" s="88">
        <v>5405253.24</v>
      </c>
      <c r="H9" s="88">
        <v>5405253.24</v>
      </c>
      <c r="I9" s="88">
        <v>0</v>
      </c>
      <c r="J9" s="88">
        <v>0</v>
      </c>
      <c r="K9" s="88">
        <v>0</v>
      </c>
      <c r="L9" s="88">
        <v>0</v>
      </c>
      <c r="M9" s="88">
        <v>0</v>
      </c>
      <c r="N9" s="88">
        <v>0</v>
      </c>
      <c r="O9" s="39">
        <v>0</v>
      </c>
      <c r="P9" s="141"/>
      <c r="Q9" s="141"/>
    </row>
    <row r="10" spans="1:17" ht="25.5" customHeight="1">
      <c r="A10" s="138"/>
      <c r="B10" s="138"/>
      <c r="C10" s="138"/>
      <c r="D10" s="99" t="s">
        <v>96</v>
      </c>
      <c r="E10" s="163" t="s">
        <v>97</v>
      </c>
      <c r="F10" s="164">
        <v>2972205.37</v>
      </c>
      <c r="G10" s="88">
        <v>2972205.37</v>
      </c>
      <c r="H10" s="88">
        <v>2972205.37</v>
      </c>
      <c r="I10" s="88">
        <v>0</v>
      </c>
      <c r="J10" s="88">
        <v>0</v>
      </c>
      <c r="K10" s="88">
        <v>0</v>
      </c>
      <c r="L10" s="88">
        <v>0</v>
      </c>
      <c r="M10" s="88">
        <v>0</v>
      </c>
      <c r="N10" s="88">
        <v>0</v>
      </c>
      <c r="O10" s="39">
        <v>0</v>
      </c>
      <c r="P10" s="141"/>
      <c r="Q10" s="141"/>
    </row>
    <row r="11" spans="1:17" ht="25.5" customHeight="1">
      <c r="A11" s="138" t="s">
        <v>125</v>
      </c>
      <c r="B11" s="138"/>
      <c r="C11" s="138"/>
      <c r="D11" s="99"/>
      <c r="E11" s="163" t="s">
        <v>126</v>
      </c>
      <c r="F11" s="164">
        <v>2545661.01</v>
      </c>
      <c r="G11" s="88">
        <v>2545661.01</v>
      </c>
      <c r="H11" s="88">
        <v>2545661.01</v>
      </c>
      <c r="I11" s="88">
        <v>0</v>
      </c>
      <c r="J11" s="88">
        <v>0</v>
      </c>
      <c r="K11" s="88">
        <v>0</v>
      </c>
      <c r="L11" s="88">
        <v>0</v>
      </c>
      <c r="M11" s="88">
        <v>0</v>
      </c>
      <c r="N11" s="88">
        <v>0</v>
      </c>
      <c r="O11" s="39">
        <v>0</v>
      </c>
      <c r="P11" s="141"/>
      <c r="Q11" s="141"/>
    </row>
    <row r="12" spans="1:17" ht="25.5" customHeight="1">
      <c r="A12" s="138"/>
      <c r="B12" s="138" t="s">
        <v>127</v>
      </c>
      <c r="C12" s="138"/>
      <c r="D12" s="99"/>
      <c r="E12" s="163" t="s">
        <v>128</v>
      </c>
      <c r="F12" s="164">
        <v>2545661.01</v>
      </c>
      <c r="G12" s="88">
        <v>2545661.01</v>
      </c>
      <c r="H12" s="88">
        <v>2545661.01</v>
      </c>
      <c r="I12" s="88">
        <v>0</v>
      </c>
      <c r="J12" s="88">
        <v>0</v>
      </c>
      <c r="K12" s="88">
        <v>0</v>
      </c>
      <c r="L12" s="88">
        <v>0</v>
      </c>
      <c r="M12" s="88">
        <v>0</v>
      </c>
      <c r="N12" s="88">
        <v>0</v>
      </c>
      <c r="O12" s="39">
        <v>0</v>
      </c>
      <c r="P12" s="141"/>
      <c r="Q12" s="141"/>
    </row>
    <row r="13" spans="1:17" ht="25.5" customHeight="1">
      <c r="A13" s="138"/>
      <c r="B13" s="138"/>
      <c r="C13" s="138" t="s">
        <v>129</v>
      </c>
      <c r="D13" s="99"/>
      <c r="E13" s="163" t="s">
        <v>130</v>
      </c>
      <c r="F13" s="164">
        <v>2545661.01</v>
      </c>
      <c r="G13" s="88">
        <v>2545661.01</v>
      </c>
      <c r="H13" s="88">
        <v>2545661.01</v>
      </c>
      <c r="I13" s="88">
        <v>0</v>
      </c>
      <c r="J13" s="88">
        <v>0</v>
      </c>
      <c r="K13" s="88">
        <v>0</v>
      </c>
      <c r="L13" s="88">
        <v>0</v>
      </c>
      <c r="M13" s="88">
        <v>0</v>
      </c>
      <c r="N13" s="88">
        <v>0</v>
      </c>
      <c r="O13" s="39">
        <v>0</v>
      </c>
      <c r="P13" s="141"/>
      <c r="Q13" s="141"/>
    </row>
    <row r="14" spans="1:17" ht="25.5" customHeight="1">
      <c r="A14" s="138" t="s">
        <v>131</v>
      </c>
      <c r="B14" s="138" t="s">
        <v>132</v>
      </c>
      <c r="C14" s="138" t="s">
        <v>133</v>
      </c>
      <c r="D14" s="99" t="s">
        <v>134</v>
      </c>
      <c r="E14" s="163" t="s">
        <v>135</v>
      </c>
      <c r="F14" s="164">
        <v>2545661.01</v>
      </c>
      <c r="G14" s="88">
        <v>2545661.01</v>
      </c>
      <c r="H14" s="88">
        <v>2545661.01</v>
      </c>
      <c r="I14" s="88">
        <v>0</v>
      </c>
      <c r="J14" s="88">
        <v>0</v>
      </c>
      <c r="K14" s="88">
        <v>0</v>
      </c>
      <c r="L14" s="88">
        <v>0</v>
      </c>
      <c r="M14" s="88">
        <v>0</v>
      </c>
      <c r="N14" s="88">
        <v>0</v>
      </c>
      <c r="O14" s="39">
        <v>0</v>
      </c>
      <c r="P14" s="141"/>
      <c r="Q14" s="141"/>
    </row>
    <row r="15" spans="1:15" ht="25.5" customHeight="1">
      <c r="A15" s="138" t="s">
        <v>136</v>
      </c>
      <c r="B15" s="138"/>
      <c r="C15" s="138"/>
      <c r="D15" s="99"/>
      <c r="E15" s="163" t="s">
        <v>137</v>
      </c>
      <c r="F15" s="164">
        <v>212407</v>
      </c>
      <c r="G15" s="88">
        <v>212407</v>
      </c>
      <c r="H15" s="88">
        <v>212407</v>
      </c>
      <c r="I15" s="88">
        <v>0</v>
      </c>
      <c r="J15" s="88">
        <v>0</v>
      </c>
      <c r="K15" s="88">
        <v>0</v>
      </c>
      <c r="L15" s="88">
        <v>0</v>
      </c>
      <c r="M15" s="88">
        <v>0</v>
      </c>
      <c r="N15" s="88">
        <v>0</v>
      </c>
      <c r="O15" s="39">
        <v>0</v>
      </c>
    </row>
    <row r="16" spans="1:15" ht="25.5" customHeight="1">
      <c r="A16" s="138"/>
      <c r="B16" s="138" t="s">
        <v>138</v>
      </c>
      <c r="C16" s="138"/>
      <c r="D16" s="99"/>
      <c r="E16" s="163" t="s">
        <v>139</v>
      </c>
      <c r="F16" s="164">
        <v>212407</v>
      </c>
      <c r="G16" s="88">
        <v>212407</v>
      </c>
      <c r="H16" s="88">
        <v>212407</v>
      </c>
      <c r="I16" s="88">
        <v>0</v>
      </c>
      <c r="J16" s="88">
        <v>0</v>
      </c>
      <c r="K16" s="88">
        <v>0</v>
      </c>
      <c r="L16" s="88">
        <v>0</v>
      </c>
      <c r="M16" s="88">
        <v>0</v>
      </c>
      <c r="N16" s="88">
        <v>0</v>
      </c>
      <c r="O16" s="39">
        <v>0</v>
      </c>
    </row>
    <row r="17" spans="1:15" ht="25.5" customHeight="1">
      <c r="A17" s="138"/>
      <c r="B17" s="138"/>
      <c r="C17" s="138" t="s">
        <v>140</v>
      </c>
      <c r="D17" s="99"/>
      <c r="E17" s="163" t="s">
        <v>141</v>
      </c>
      <c r="F17" s="164">
        <v>212407</v>
      </c>
      <c r="G17" s="88">
        <v>212407</v>
      </c>
      <c r="H17" s="88">
        <v>212407</v>
      </c>
      <c r="I17" s="88">
        <v>0</v>
      </c>
      <c r="J17" s="88">
        <v>0</v>
      </c>
      <c r="K17" s="88">
        <v>0</v>
      </c>
      <c r="L17" s="88">
        <v>0</v>
      </c>
      <c r="M17" s="88">
        <v>0</v>
      </c>
      <c r="N17" s="88">
        <v>0</v>
      </c>
      <c r="O17" s="39">
        <v>0</v>
      </c>
    </row>
    <row r="18" spans="1:15" ht="25.5" customHeight="1">
      <c r="A18" s="138" t="s">
        <v>142</v>
      </c>
      <c r="B18" s="138" t="s">
        <v>143</v>
      </c>
      <c r="C18" s="138" t="s">
        <v>144</v>
      </c>
      <c r="D18" s="99" t="s">
        <v>134</v>
      </c>
      <c r="E18" s="163" t="s">
        <v>145</v>
      </c>
      <c r="F18" s="164">
        <v>212407</v>
      </c>
      <c r="G18" s="88">
        <v>212407</v>
      </c>
      <c r="H18" s="88">
        <v>212407</v>
      </c>
      <c r="I18" s="88">
        <v>0</v>
      </c>
      <c r="J18" s="88">
        <v>0</v>
      </c>
      <c r="K18" s="88">
        <v>0</v>
      </c>
      <c r="L18" s="88">
        <v>0</v>
      </c>
      <c r="M18" s="88">
        <v>0</v>
      </c>
      <c r="N18" s="88">
        <v>0</v>
      </c>
      <c r="O18" s="39">
        <v>0</v>
      </c>
    </row>
    <row r="19" spans="1:15" ht="25.5" customHeight="1">
      <c r="A19" s="138" t="s">
        <v>146</v>
      </c>
      <c r="B19" s="138"/>
      <c r="C19" s="138"/>
      <c r="D19" s="99"/>
      <c r="E19" s="163" t="s">
        <v>147</v>
      </c>
      <c r="F19" s="164">
        <v>214137.36</v>
      </c>
      <c r="G19" s="88">
        <v>214137.36</v>
      </c>
      <c r="H19" s="88">
        <v>214137.36</v>
      </c>
      <c r="I19" s="88">
        <v>0</v>
      </c>
      <c r="J19" s="88">
        <v>0</v>
      </c>
      <c r="K19" s="88">
        <v>0</v>
      </c>
      <c r="L19" s="88">
        <v>0</v>
      </c>
      <c r="M19" s="88">
        <v>0</v>
      </c>
      <c r="N19" s="88">
        <v>0</v>
      </c>
      <c r="O19" s="39">
        <v>0</v>
      </c>
    </row>
    <row r="20" spans="1:15" ht="25.5" customHeight="1">
      <c r="A20" s="138"/>
      <c r="B20" s="138" t="s">
        <v>148</v>
      </c>
      <c r="C20" s="138"/>
      <c r="D20" s="99"/>
      <c r="E20" s="163" t="s">
        <v>149</v>
      </c>
      <c r="F20" s="164">
        <v>214137.36</v>
      </c>
      <c r="G20" s="88">
        <v>214137.36</v>
      </c>
      <c r="H20" s="88">
        <v>214137.36</v>
      </c>
      <c r="I20" s="88">
        <v>0</v>
      </c>
      <c r="J20" s="88">
        <v>0</v>
      </c>
      <c r="K20" s="88">
        <v>0</v>
      </c>
      <c r="L20" s="88">
        <v>0</v>
      </c>
      <c r="M20" s="88">
        <v>0</v>
      </c>
      <c r="N20" s="88">
        <v>0</v>
      </c>
      <c r="O20" s="39">
        <v>0</v>
      </c>
    </row>
    <row r="21" spans="1:15" ht="25.5" customHeight="1">
      <c r="A21" s="138"/>
      <c r="B21" s="138"/>
      <c r="C21" s="138" t="s">
        <v>129</v>
      </c>
      <c r="D21" s="99"/>
      <c r="E21" s="163" t="s">
        <v>150</v>
      </c>
      <c r="F21" s="164">
        <v>91761.36</v>
      </c>
      <c r="G21" s="88">
        <v>91761.36</v>
      </c>
      <c r="H21" s="88">
        <v>91761.36</v>
      </c>
      <c r="I21" s="88">
        <v>0</v>
      </c>
      <c r="J21" s="88">
        <v>0</v>
      </c>
      <c r="K21" s="88">
        <v>0</v>
      </c>
      <c r="L21" s="88">
        <v>0</v>
      </c>
      <c r="M21" s="88">
        <v>0</v>
      </c>
      <c r="N21" s="88">
        <v>0</v>
      </c>
      <c r="O21" s="39">
        <v>0</v>
      </c>
    </row>
    <row r="22" spans="1:15" ht="25.5" customHeight="1">
      <c r="A22" s="138" t="s">
        <v>151</v>
      </c>
      <c r="B22" s="138" t="s">
        <v>152</v>
      </c>
      <c r="C22" s="138" t="s">
        <v>133</v>
      </c>
      <c r="D22" s="99" t="s">
        <v>134</v>
      </c>
      <c r="E22" s="163" t="s">
        <v>153</v>
      </c>
      <c r="F22" s="164">
        <v>91761.36</v>
      </c>
      <c r="G22" s="88">
        <v>91761.36</v>
      </c>
      <c r="H22" s="88">
        <v>91761.36</v>
      </c>
      <c r="I22" s="88">
        <v>0</v>
      </c>
      <c r="J22" s="88">
        <v>0</v>
      </c>
      <c r="K22" s="88">
        <v>0</v>
      </c>
      <c r="L22" s="88">
        <v>0</v>
      </c>
      <c r="M22" s="88">
        <v>0</v>
      </c>
      <c r="N22" s="88">
        <v>0</v>
      </c>
      <c r="O22" s="39">
        <v>0</v>
      </c>
    </row>
    <row r="23" spans="1:15" ht="25.5" customHeight="1">
      <c r="A23" s="138"/>
      <c r="B23" s="138"/>
      <c r="C23" s="138" t="s">
        <v>127</v>
      </c>
      <c r="D23" s="99"/>
      <c r="E23" s="163" t="s">
        <v>154</v>
      </c>
      <c r="F23" s="164">
        <v>122376</v>
      </c>
      <c r="G23" s="88">
        <v>122376</v>
      </c>
      <c r="H23" s="88">
        <v>122376</v>
      </c>
      <c r="I23" s="88">
        <v>0</v>
      </c>
      <c r="J23" s="88">
        <v>0</v>
      </c>
      <c r="K23" s="88">
        <v>0</v>
      </c>
      <c r="L23" s="88">
        <v>0</v>
      </c>
      <c r="M23" s="88">
        <v>0</v>
      </c>
      <c r="N23" s="88">
        <v>0</v>
      </c>
      <c r="O23" s="39">
        <v>0</v>
      </c>
    </row>
    <row r="24" spans="1:15" ht="25.5" customHeight="1">
      <c r="A24" s="138" t="s">
        <v>151</v>
      </c>
      <c r="B24" s="138" t="s">
        <v>152</v>
      </c>
      <c r="C24" s="138" t="s">
        <v>132</v>
      </c>
      <c r="D24" s="99" t="s">
        <v>134</v>
      </c>
      <c r="E24" s="163" t="s">
        <v>155</v>
      </c>
      <c r="F24" s="164">
        <v>122376</v>
      </c>
      <c r="G24" s="88">
        <v>122376</v>
      </c>
      <c r="H24" s="88">
        <v>122376</v>
      </c>
      <c r="I24" s="88">
        <v>0</v>
      </c>
      <c r="J24" s="88">
        <v>0</v>
      </c>
      <c r="K24" s="88">
        <v>0</v>
      </c>
      <c r="L24" s="88">
        <v>0</v>
      </c>
      <c r="M24" s="88">
        <v>0</v>
      </c>
      <c r="N24" s="88">
        <v>0</v>
      </c>
      <c r="O24" s="39">
        <v>0</v>
      </c>
    </row>
    <row r="25" spans="1:15" ht="25.5" customHeight="1">
      <c r="A25" s="138"/>
      <c r="B25" s="138"/>
      <c r="C25" s="138"/>
      <c r="D25" s="99" t="s">
        <v>98</v>
      </c>
      <c r="E25" s="163" t="s">
        <v>99</v>
      </c>
      <c r="F25" s="164">
        <v>2113420.53</v>
      </c>
      <c r="G25" s="88">
        <v>2113420.53</v>
      </c>
      <c r="H25" s="88">
        <v>2113420.53</v>
      </c>
      <c r="I25" s="88">
        <v>0</v>
      </c>
      <c r="J25" s="88">
        <v>0</v>
      </c>
      <c r="K25" s="88">
        <v>0</v>
      </c>
      <c r="L25" s="88">
        <v>0</v>
      </c>
      <c r="M25" s="88">
        <v>0</v>
      </c>
      <c r="N25" s="88">
        <v>0</v>
      </c>
      <c r="O25" s="39">
        <v>0</v>
      </c>
    </row>
    <row r="26" spans="1:15" ht="25.5" customHeight="1">
      <c r="A26" s="138" t="s">
        <v>125</v>
      </c>
      <c r="B26" s="138"/>
      <c r="C26" s="138"/>
      <c r="D26" s="99"/>
      <c r="E26" s="163" t="s">
        <v>126</v>
      </c>
      <c r="F26" s="164">
        <v>1107929.29</v>
      </c>
      <c r="G26" s="88">
        <v>1107929.29</v>
      </c>
      <c r="H26" s="88">
        <v>1107929.29</v>
      </c>
      <c r="I26" s="88">
        <v>0</v>
      </c>
      <c r="J26" s="88">
        <v>0</v>
      </c>
      <c r="K26" s="88">
        <v>0</v>
      </c>
      <c r="L26" s="88">
        <v>0</v>
      </c>
      <c r="M26" s="88">
        <v>0</v>
      </c>
      <c r="N26" s="88">
        <v>0</v>
      </c>
      <c r="O26" s="39">
        <v>0</v>
      </c>
    </row>
    <row r="27" spans="1:15" ht="25.5" customHeight="1">
      <c r="A27" s="138"/>
      <c r="B27" s="138" t="s">
        <v>156</v>
      </c>
      <c r="C27" s="138"/>
      <c r="D27" s="99"/>
      <c r="E27" s="163" t="s">
        <v>157</v>
      </c>
      <c r="F27" s="164">
        <v>1107929.29</v>
      </c>
      <c r="G27" s="88">
        <v>1107929.29</v>
      </c>
      <c r="H27" s="88">
        <v>1107929.29</v>
      </c>
      <c r="I27" s="88">
        <v>0</v>
      </c>
      <c r="J27" s="88">
        <v>0</v>
      </c>
      <c r="K27" s="88">
        <v>0</v>
      </c>
      <c r="L27" s="88">
        <v>0</v>
      </c>
      <c r="M27" s="88">
        <v>0</v>
      </c>
      <c r="N27" s="88">
        <v>0</v>
      </c>
      <c r="O27" s="39">
        <v>0</v>
      </c>
    </row>
    <row r="28" spans="1:15" ht="25.5" customHeight="1">
      <c r="A28" s="138"/>
      <c r="B28" s="138"/>
      <c r="C28" s="138" t="s">
        <v>158</v>
      </c>
      <c r="D28" s="99"/>
      <c r="E28" s="163" t="s">
        <v>159</v>
      </c>
      <c r="F28" s="164">
        <v>1107929.29</v>
      </c>
      <c r="G28" s="88">
        <v>1107929.29</v>
      </c>
      <c r="H28" s="88">
        <v>1107929.29</v>
      </c>
      <c r="I28" s="88">
        <v>0</v>
      </c>
      <c r="J28" s="88">
        <v>0</v>
      </c>
      <c r="K28" s="88">
        <v>0</v>
      </c>
      <c r="L28" s="88">
        <v>0</v>
      </c>
      <c r="M28" s="88">
        <v>0</v>
      </c>
      <c r="N28" s="88">
        <v>0</v>
      </c>
      <c r="O28" s="39">
        <v>0</v>
      </c>
    </row>
    <row r="29" spans="1:15" ht="25.5" customHeight="1">
      <c r="A29" s="138" t="s">
        <v>131</v>
      </c>
      <c r="B29" s="138" t="s">
        <v>160</v>
      </c>
      <c r="C29" s="138" t="s">
        <v>161</v>
      </c>
      <c r="D29" s="99" t="s">
        <v>162</v>
      </c>
      <c r="E29" s="163" t="s">
        <v>163</v>
      </c>
      <c r="F29" s="164">
        <v>1107929.29</v>
      </c>
      <c r="G29" s="88">
        <v>1107929.29</v>
      </c>
      <c r="H29" s="88">
        <v>1107929.29</v>
      </c>
      <c r="I29" s="88">
        <v>0</v>
      </c>
      <c r="J29" s="88">
        <v>0</v>
      </c>
      <c r="K29" s="88">
        <v>0</v>
      </c>
      <c r="L29" s="88">
        <v>0</v>
      </c>
      <c r="M29" s="88">
        <v>0</v>
      </c>
      <c r="N29" s="88">
        <v>0</v>
      </c>
      <c r="O29" s="39">
        <v>0</v>
      </c>
    </row>
    <row r="30" spans="1:15" ht="25.5" customHeight="1">
      <c r="A30" s="138" t="s">
        <v>136</v>
      </c>
      <c r="B30" s="138"/>
      <c r="C30" s="138"/>
      <c r="D30" s="99"/>
      <c r="E30" s="163" t="s">
        <v>137</v>
      </c>
      <c r="F30" s="164">
        <v>941993</v>
      </c>
      <c r="G30" s="88">
        <v>941993</v>
      </c>
      <c r="H30" s="88">
        <v>941993</v>
      </c>
      <c r="I30" s="88">
        <v>0</v>
      </c>
      <c r="J30" s="88">
        <v>0</v>
      </c>
      <c r="K30" s="88">
        <v>0</v>
      </c>
      <c r="L30" s="88">
        <v>0</v>
      </c>
      <c r="M30" s="88">
        <v>0</v>
      </c>
      <c r="N30" s="88">
        <v>0</v>
      </c>
      <c r="O30" s="39">
        <v>0</v>
      </c>
    </row>
    <row r="31" spans="1:15" ht="25.5" customHeight="1">
      <c r="A31" s="138"/>
      <c r="B31" s="138" t="s">
        <v>138</v>
      </c>
      <c r="C31" s="138"/>
      <c r="D31" s="99"/>
      <c r="E31" s="163" t="s">
        <v>139</v>
      </c>
      <c r="F31" s="164">
        <v>941993</v>
      </c>
      <c r="G31" s="88">
        <v>941993</v>
      </c>
      <c r="H31" s="88">
        <v>941993</v>
      </c>
      <c r="I31" s="88">
        <v>0</v>
      </c>
      <c r="J31" s="88">
        <v>0</v>
      </c>
      <c r="K31" s="88">
        <v>0</v>
      </c>
      <c r="L31" s="88">
        <v>0</v>
      </c>
      <c r="M31" s="88">
        <v>0</v>
      </c>
      <c r="N31" s="88">
        <v>0</v>
      </c>
      <c r="O31" s="39">
        <v>0</v>
      </c>
    </row>
    <row r="32" spans="1:15" ht="25.5" customHeight="1">
      <c r="A32" s="138"/>
      <c r="B32" s="138"/>
      <c r="C32" s="138" t="s">
        <v>140</v>
      </c>
      <c r="D32" s="99"/>
      <c r="E32" s="163" t="s">
        <v>141</v>
      </c>
      <c r="F32" s="164">
        <v>941993</v>
      </c>
      <c r="G32" s="88">
        <v>941993</v>
      </c>
      <c r="H32" s="88">
        <v>941993</v>
      </c>
      <c r="I32" s="88">
        <v>0</v>
      </c>
      <c r="J32" s="88">
        <v>0</v>
      </c>
      <c r="K32" s="88">
        <v>0</v>
      </c>
      <c r="L32" s="88">
        <v>0</v>
      </c>
      <c r="M32" s="88">
        <v>0</v>
      </c>
      <c r="N32" s="88">
        <v>0</v>
      </c>
      <c r="O32" s="39">
        <v>0</v>
      </c>
    </row>
    <row r="33" spans="1:15" ht="25.5" customHeight="1">
      <c r="A33" s="138" t="s">
        <v>142</v>
      </c>
      <c r="B33" s="138" t="s">
        <v>143</v>
      </c>
      <c r="C33" s="138" t="s">
        <v>144</v>
      </c>
      <c r="D33" s="99" t="s">
        <v>162</v>
      </c>
      <c r="E33" s="163" t="s">
        <v>145</v>
      </c>
      <c r="F33" s="164">
        <v>941993</v>
      </c>
      <c r="G33" s="88">
        <v>941993</v>
      </c>
      <c r="H33" s="88">
        <v>941993</v>
      </c>
      <c r="I33" s="88">
        <v>0</v>
      </c>
      <c r="J33" s="88">
        <v>0</v>
      </c>
      <c r="K33" s="88">
        <v>0</v>
      </c>
      <c r="L33" s="88">
        <v>0</v>
      </c>
      <c r="M33" s="88">
        <v>0</v>
      </c>
      <c r="N33" s="88">
        <v>0</v>
      </c>
      <c r="O33" s="39">
        <v>0</v>
      </c>
    </row>
    <row r="34" spans="1:15" ht="25.5" customHeight="1">
      <c r="A34" s="138" t="s">
        <v>146</v>
      </c>
      <c r="B34" s="138"/>
      <c r="C34" s="138"/>
      <c r="D34" s="99"/>
      <c r="E34" s="163" t="s">
        <v>147</v>
      </c>
      <c r="F34" s="164">
        <v>63498.24</v>
      </c>
      <c r="G34" s="88">
        <v>63498.24</v>
      </c>
      <c r="H34" s="88">
        <v>63498.24</v>
      </c>
      <c r="I34" s="88">
        <v>0</v>
      </c>
      <c r="J34" s="88">
        <v>0</v>
      </c>
      <c r="K34" s="88">
        <v>0</v>
      </c>
      <c r="L34" s="88">
        <v>0</v>
      </c>
      <c r="M34" s="88">
        <v>0</v>
      </c>
      <c r="N34" s="88">
        <v>0</v>
      </c>
      <c r="O34" s="39">
        <v>0</v>
      </c>
    </row>
    <row r="35" spans="1:15" ht="25.5" customHeight="1">
      <c r="A35" s="138"/>
      <c r="B35" s="138" t="s">
        <v>148</v>
      </c>
      <c r="C35" s="138"/>
      <c r="D35" s="99"/>
      <c r="E35" s="163" t="s">
        <v>149</v>
      </c>
      <c r="F35" s="164">
        <v>63498.24</v>
      </c>
      <c r="G35" s="88">
        <v>63498.24</v>
      </c>
      <c r="H35" s="88">
        <v>63498.24</v>
      </c>
      <c r="I35" s="88">
        <v>0</v>
      </c>
      <c r="J35" s="88">
        <v>0</v>
      </c>
      <c r="K35" s="88">
        <v>0</v>
      </c>
      <c r="L35" s="88">
        <v>0</v>
      </c>
      <c r="M35" s="88">
        <v>0</v>
      </c>
      <c r="N35" s="88">
        <v>0</v>
      </c>
      <c r="O35" s="39">
        <v>0</v>
      </c>
    </row>
    <row r="36" spans="1:15" ht="25.5" customHeight="1">
      <c r="A36" s="138"/>
      <c r="B36" s="138"/>
      <c r="C36" s="138" t="s">
        <v>129</v>
      </c>
      <c r="D36" s="99"/>
      <c r="E36" s="163" t="s">
        <v>150</v>
      </c>
      <c r="F36" s="164">
        <v>63498.24</v>
      </c>
      <c r="G36" s="88">
        <v>63498.24</v>
      </c>
      <c r="H36" s="88">
        <v>63498.24</v>
      </c>
      <c r="I36" s="88">
        <v>0</v>
      </c>
      <c r="J36" s="88">
        <v>0</v>
      </c>
      <c r="K36" s="88">
        <v>0</v>
      </c>
      <c r="L36" s="88">
        <v>0</v>
      </c>
      <c r="M36" s="88">
        <v>0</v>
      </c>
      <c r="N36" s="88">
        <v>0</v>
      </c>
      <c r="O36" s="39">
        <v>0</v>
      </c>
    </row>
    <row r="37" spans="1:15" ht="25.5" customHeight="1">
      <c r="A37" s="138" t="s">
        <v>151</v>
      </c>
      <c r="B37" s="138" t="s">
        <v>152</v>
      </c>
      <c r="C37" s="138" t="s">
        <v>133</v>
      </c>
      <c r="D37" s="99" t="s">
        <v>162</v>
      </c>
      <c r="E37" s="163" t="s">
        <v>153</v>
      </c>
      <c r="F37" s="164">
        <v>63498.24</v>
      </c>
      <c r="G37" s="88">
        <v>63498.24</v>
      </c>
      <c r="H37" s="88">
        <v>63498.24</v>
      </c>
      <c r="I37" s="88">
        <v>0</v>
      </c>
      <c r="J37" s="88">
        <v>0</v>
      </c>
      <c r="K37" s="88">
        <v>0</v>
      </c>
      <c r="L37" s="88">
        <v>0</v>
      </c>
      <c r="M37" s="88">
        <v>0</v>
      </c>
      <c r="N37" s="88">
        <v>0</v>
      </c>
      <c r="O37" s="39">
        <v>0</v>
      </c>
    </row>
    <row r="38" spans="1:15" ht="25.5" customHeight="1">
      <c r="A38" s="138"/>
      <c r="B38" s="138"/>
      <c r="C38" s="138"/>
      <c r="D38" s="99" t="s">
        <v>100</v>
      </c>
      <c r="E38" s="163" t="s">
        <v>101</v>
      </c>
      <c r="F38" s="164">
        <v>98181.53</v>
      </c>
      <c r="G38" s="88">
        <v>98181.53</v>
      </c>
      <c r="H38" s="88">
        <v>98181.53</v>
      </c>
      <c r="I38" s="88">
        <v>0</v>
      </c>
      <c r="J38" s="88">
        <v>0</v>
      </c>
      <c r="K38" s="88">
        <v>0</v>
      </c>
      <c r="L38" s="88">
        <v>0</v>
      </c>
      <c r="M38" s="88">
        <v>0</v>
      </c>
      <c r="N38" s="88">
        <v>0</v>
      </c>
      <c r="O38" s="39">
        <v>0</v>
      </c>
    </row>
    <row r="39" spans="1:15" ht="25.5" customHeight="1">
      <c r="A39" s="138" t="s">
        <v>164</v>
      </c>
      <c r="B39" s="138"/>
      <c r="C39" s="138"/>
      <c r="D39" s="99"/>
      <c r="E39" s="163" t="s">
        <v>165</v>
      </c>
      <c r="F39" s="164">
        <v>93138.65</v>
      </c>
      <c r="G39" s="88">
        <v>93138.65</v>
      </c>
      <c r="H39" s="88">
        <v>93138.65</v>
      </c>
      <c r="I39" s="88">
        <v>0</v>
      </c>
      <c r="J39" s="88">
        <v>0</v>
      </c>
      <c r="K39" s="88">
        <v>0</v>
      </c>
      <c r="L39" s="88">
        <v>0</v>
      </c>
      <c r="M39" s="88">
        <v>0</v>
      </c>
      <c r="N39" s="88">
        <v>0</v>
      </c>
      <c r="O39" s="39">
        <v>0</v>
      </c>
    </row>
    <row r="40" spans="1:15" ht="25.5" customHeight="1">
      <c r="A40" s="138"/>
      <c r="B40" s="138" t="s">
        <v>129</v>
      </c>
      <c r="C40" s="138"/>
      <c r="D40" s="99"/>
      <c r="E40" s="163" t="s">
        <v>166</v>
      </c>
      <c r="F40" s="164">
        <v>93138.65</v>
      </c>
      <c r="G40" s="88">
        <v>93138.65</v>
      </c>
      <c r="H40" s="88">
        <v>93138.65</v>
      </c>
      <c r="I40" s="88">
        <v>0</v>
      </c>
      <c r="J40" s="88">
        <v>0</v>
      </c>
      <c r="K40" s="88">
        <v>0</v>
      </c>
      <c r="L40" s="88">
        <v>0</v>
      </c>
      <c r="M40" s="88">
        <v>0</v>
      </c>
      <c r="N40" s="88">
        <v>0</v>
      </c>
      <c r="O40" s="39">
        <v>0</v>
      </c>
    </row>
    <row r="41" spans="1:15" ht="25.5" customHeight="1">
      <c r="A41" s="138"/>
      <c r="B41" s="138"/>
      <c r="C41" s="138" t="s">
        <v>167</v>
      </c>
      <c r="D41" s="99"/>
      <c r="E41" s="163" t="s">
        <v>168</v>
      </c>
      <c r="F41" s="164">
        <v>93138.65</v>
      </c>
      <c r="G41" s="88">
        <v>93138.65</v>
      </c>
      <c r="H41" s="88">
        <v>93138.65</v>
      </c>
      <c r="I41" s="88">
        <v>0</v>
      </c>
      <c r="J41" s="88">
        <v>0</v>
      </c>
      <c r="K41" s="88">
        <v>0</v>
      </c>
      <c r="L41" s="88">
        <v>0</v>
      </c>
      <c r="M41" s="88">
        <v>0</v>
      </c>
      <c r="N41" s="88">
        <v>0</v>
      </c>
      <c r="O41" s="39">
        <v>0</v>
      </c>
    </row>
    <row r="42" spans="1:15" ht="25.5" customHeight="1">
      <c r="A42" s="138" t="s">
        <v>169</v>
      </c>
      <c r="B42" s="138" t="s">
        <v>133</v>
      </c>
      <c r="C42" s="138" t="s">
        <v>170</v>
      </c>
      <c r="D42" s="99" t="s">
        <v>171</v>
      </c>
      <c r="E42" s="163" t="s">
        <v>172</v>
      </c>
      <c r="F42" s="164">
        <v>93138.65</v>
      </c>
      <c r="G42" s="88">
        <v>93138.65</v>
      </c>
      <c r="H42" s="88">
        <v>93138.65</v>
      </c>
      <c r="I42" s="88">
        <v>0</v>
      </c>
      <c r="J42" s="88">
        <v>0</v>
      </c>
      <c r="K42" s="88">
        <v>0</v>
      </c>
      <c r="L42" s="88">
        <v>0</v>
      </c>
      <c r="M42" s="88">
        <v>0</v>
      </c>
      <c r="N42" s="88">
        <v>0</v>
      </c>
      <c r="O42" s="39">
        <v>0</v>
      </c>
    </row>
    <row r="43" spans="1:15" ht="25.5" customHeight="1">
      <c r="A43" s="138" t="s">
        <v>146</v>
      </c>
      <c r="B43" s="138"/>
      <c r="C43" s="138"/>
      <c r="D43" s="99"/>
      <c r="E43" s="163" t="s">
        <v>147</v>
      </c>
      <c r="F43" s="164">
        <v>5042.88</v>
      </c>
      <c r="G43" s="88">
        <v>5042.88</v>
      </c>
      <c r="H43" s="88">
        <v>5042.88</v>
      </c>
      <c r="I43" s="88">
        <v>0</v>
      </c>
      <c r="J43" s="88">
        <v>0</v>
      </c>
      <c r="K43" s="88">
        <v>0</v>
      </c>
      <c r="L43" s="88">
        <v>0</v>
      </c>
      <c r="M43" s="88">
        <v>0</v>
      </c>
      <c r="N43" s="88">
        <v>0</v>
      </c>
      <c r="O43" s="39">
        <v>0</v>
      </c>
    </row>
    <row r="44" spans="1:15" ht="25.5" customHeight="1">
      <c r="A44" s="138"/>
      <c r="B44" s="138" t="s">
        <v>148</v>
      </c>
      <c r="C44" s="138"/>
      <c r="D44" s="99"/>
      <c r="E44" s="163" t="s">
        <v>149</v>
      </c>
      <c r="F44" s="164">
        <v>5042.88</v>
      </c>
      <c r="G44" s="88">
        <v>5042.88</v>
      </c>
      <c r="H44" s="88">
        <v>5042.88</v>
      </c>
      <c r="I44" s="88">
        <v>0</v>
      </c>
      <c r="J44" s="88">
        <v>0</v>
      </c>
      <c r="K44" s="88">
        <v>0</v>
      </c>
      <c r="L44" s="88">
        <v>0</v>
      </c>
      <c r="M44" s="88">
        <v>0</v>
      </c>
      <c r="N44" s="88">
        <v>0</v>
      </c>
      <c r="O44" s="39">
        <v>0</v>
      </c>
    </row>
    <row r="45" spans="1:15" ht="25.5" customHeight="1">
      <c r="A45" s="138"/>
      <c r="B45" s="138"/>
      <c r="C45" s="138" t="s">
        <v>129</v>
      </c>
      <c r="D45" s="99"/>
      <c r="E45" s="163" t="s">
        <v>150</v>
      </c>
      <c r="F45" s="164">
        <v>5042.88</v>
      </c>
      <c r="G45" s="88">
        <v>5042.88</v>
      </c>
      <c r="H45" s="88">
        <v>5042.88</v>
      </c>
      <c r="I45" s="88">
        <v>0</v>
      </c>
      <c r="J45" s="88">
        <v>0</v>
      </c>
      <c r="K45" s="88">
        <v>0</v>
      </c>
      <c r="L45" s="88">
        <v>0</v>
      </c>
      <c r="M45" s="88">
        <v>0</v>
      </c>
      <c r="N45" s="88">
        <v>0</v>
      </c>
      <c r="O45" s="39">
        <v>0</v>
      </c>
    </row>
    <row r="46" spans="1:15" ht="25.5" customHeight="1">
      <c r="A46" s="138" t="s">
        <v>151</v>
      </c>
      <c r="B46" s="138" t="s">
        <v>152</v>
      </c>
      <c r="C46" s="138" t="s">
        <v>133</v>
      </c>
      <c r="D46" s="99" t="s">
        <v>171</v>
      </c>
      <c r="E46" s="163" t="s">
        <v>153</v>
      </c>
      <c r="F46" s="164">
        <v>5042.88</v>
      </c>
      <c r="G46" s="88">
        <v>5042.88</v>
      </c>
      <c r="H46" s="88">
        <v>5042.88</v>
      </c>
      <c r="I46" s="88">
        <v>0</v>
      </c>
      <c r="J46" s="88">
        <v>0</v>
      </c>
      <c r="K46" s="88">
        <v>0</v>
      </c>
      <c r="L46" s="88">
        <v>0</v>
      </c>
      <c r="M46" s="88">
        <v>0</v>
      </c>
      <c r="N46" s="88">
        <v>0</v>
      </c>
      <c r="O46" s="39">
        <v>0</v>
      </c>
    </row>
    <row r="47" spans="1:15" ht="25.5" customHeight="1">
      <c r="A47" s="138"/>
      <c r="B47" s="138"/>
      <c r="C47" s="138"/>
      <c r="D47" s="99" t="s">
        <v>102</v>
      </c>
      <c r="E47" s="163" t="s">
        <v>103</v>
      </c>
      <c r="F47" s="164">
        <v>221445.81</v>
      </c>
      <c r="G47" s="88">
        <v>221445.81</v>
      </c>
      <c r="H47" s="88">
        <v>221445.81</v>
      </c>
      <c r="I47" s="88">
        <v>0</v>
      </c>
      <c r="J47" s="88">
        <v>0</v>
      </c>
      <c r="K47" s="88">
        <v>0</v>
      </c>
      <c r="L47" s="88">
        <v>0</v>
      </c>
      <c r="M47" s="88">
        <v>0</v>
      </c>
      <c r="N47" s="88">
        <v>0</v>
      </c>
      <c r="O47" s="39">
        <v>0</v>
      </c>
    </row>
    <row r="48" spans="1:15" ht="25.5" customHeight="1">
      <c r="A48" s="138" t="s">
        <v>173</v>
      </c>
      <c r="B48" s="138"/>
      <c r="C48" s="138"/>
      <c r="D48" s="99"/>
      <c r="E48" s="163" t="s">
        <v>174</v>
      </c>
      <c r="F48" s="164">
        <v>209714.13</v>
      </c>
      <c r="G48" s="88">
        <v>209714.13</v>
      </c>
      <c r="H48" s="88">
        <v>209714.13</v>
      </c>
      <c r="I48" s="88">
        <v>0</v>
      </c>
      <c r="J48" s="88">
        <v>0</v>
      </c>
      <c r="K48" s="88">
        <v>0</v>
      </c>
      <c r="L48" s="88">
        <v>0</v>
      </c>
      <c r="M48" s="88">
        <v>0</v>
      </c>
      <c r="N48" s="88">
        <v>0</v>
      </c>
      <c r="O48" s="39">
        <v>0</v>
      </c>
    </row>
    <row r="49" spans="1:15" ht="25.5" customHeight="1">
      <c r="A49" s="138"/>
      <c r="B49" s="138" t="s">
        <v>175</v>
      </c>
      <c r="C49" s="138"/>
      <c r="D49" s="99"/>
      <c r="E49" s="163" t="s">
        <v>176</v>
      </c>
      <c r="F49" s="164">
        <v>209714.13</v>
      </c>
      <c r="G49" s="88">
        <v>209714.13</v>
      </c>
      <c r="H49" s="88">
        <v>209714.13</v>
      </c>
      <c r="I49" s="88">
        <v>0</v>
      </c>
      <c r="J49" s="88">
        <v>0</v>
      </c>
      <c r="K49" s="88">
        <v>0</v>
      </c>
      <c r="L49" s="88">
        <v>0</v>
      </c>
      <c r="M49" s="88">
        <v>0</v>
      </c>
      <c r="N49" s="88">
        <v>0</v>
      </c>
      <c r="O49" s="39">
        <v>0</v>
      </c>
    </row>
    <row r="50" spans="1:15" ht="25.5" customHeight="1">
      <c r="A50" s="138"/>
      <c r="B50" s="138"/>
      <c r="C50" s="138" t="s">
        <v>158</v>
      </c>
      <c r="D50" s="99"/>
      <c r="E50" s="163" t="s">
        <v>177</v>
      </c>
      <c r="F50" s="164">
        <v>209714.13</v>
      </c>
      <c r="G50" s="88">
        <v>209714.13</v>
      </c>
      <c r="H50" s="88">
        <v>209714.13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39">
        <v>0</v>
      </c>
    </row>
    <row r="51" spans="1:15" ht="25.5" customHeight="1">
      <c r="A51" s="138" t="s">
        <v>178</v>
      </c>
      <c r="B51" s="138" t="s">
        <v>179</v>
      </c>
      <c r="C51" s="138" t="s">
        <v>161</v>
      </c>
      <c r="D51" s="99" t="s">
        <v>180</v>
      </c>
      <c r="E51" s="163" t="s">
        <v>181</v>
      </c>
      <c r="F51" s="164">
        <v>209714.13</v>
      </c>
      <c r="G51" s="88">
        <v>209714.13</v>
      </c>
      <c r="H51" s="88">
        <v>209714.13</v>
      </c>
      <c r="I51" s="88">
        <v>0</v>
      </c>
      <c r="J51" s="88">
        <v>0</v>
      </c>
      <c r="K51" s="88">
        <v>0</v>
      </c>
      <c r="L51" s="88">
        <v>0</v>
      </c>
      <c r="M51" s="88">
        <v>0</v>
      </c>
      <c r="N51" s="88">
        <v>0</v>
      </c>
      <c r="O51" s="39">
        <v>0</v>
      </c>
    </row>
    <row r="52" spans="1:15" ht="25.5" customHeight="1">
      <c r="A52" s="138" t="s">
        <v>146</v>
      </c>
      <c r="B52" s="138"/>
      <c r="C52" s="138"/>
      <c r="D52" s="99"/>
      <c r="E52" s="163" t="s">
        <v>147</v>
      </c>
      <c r="F52" s="164">
        <v>11731.68</v>
      </c>
      <c r="G52" s="88">
        <v>11731.68</v>
      </c>
      <c r="H52" s="88">
        <v>11731.68</v>
      </c>
      <c r="I52" s="88">
        <v>0</v>
      </c>
      <c r="J52" s="88">
        <v>0</v>
      </c>
      <c r="K52" s="88">
        <v>0</v>
      </c>
      <c r="L52" s="88">
        <v>0</v>
      </c>
      <c r="M52" s="88">
        <v>0</v>
      </c>
      <c r="N52" s="88">
        <v>0</v>
      </c>
      <c r="O52" s="39">
        <v>0</v>
      </c>
    </row>
    <row r="53" spans="1:15" ht="25.5" customHeight="1">
      <c r="A53" s="138"/>
      <c r="B53" s="138" t="s">
        <v>148</v>
      </c>
      <c r="C53" s="138"/>
      <c r="D53" s="99"/>
      <c r="E53" s="163" t="s">
        <v>149</v>
      </c>
      <c r="F53" s="164">
        <v>11731.68</v>
      </c>
      <c r="G53" s="88">
        <v>11731.68</v>
      </c>
      <c r="H53" s="88">
        <v>11731.68</v>
      </c>
      <c r="I53" s="88">
        <v>0</v>
      </c>
      <c r="J53" s="88">
        <v>0</v>
      </c>
      <c r="K53" s="88">
        <v>0</v>
      </c>
      <c r="L53" s="88">
        <v>0</v>
      </c>
      <c r="M53" s="88">
        <v>0</v>
      </c>
      <c r="N53" s="88">
        <v>0</v>
      </c>
      <c r="O53" s="39">
        <v>0</v>
      </c>
    </row>
    <row r="54" spans="1:15" ht="25.5" customHeight="1">
      <c r="A54" s="138"/>
      <c r="B54" s="138"/>
      <c r="C54" s="138" t="s">
        <v>129</v>
      </c>
      <c r="D54" s="99"/>
      <c r="E54" s="163" t="s">
        <v>150</v>
      </c>
      <c r="F54" s="164">
        <v>11731.68</v>
      </c>
      <c r="G54" s="88">
        <v>11731.68</v>
      </c>
      <c r="H54" s="88">
        <v>11731.68</v>
      </c>
      <c r="I54" s="88">
        <v>0</v>
      </c>
      <c r="J54" s="88">
        <v>0</v>
      </c>
      <c r="K54" s="88">
        <v>0</v>
      </c>
      <c r="L54" s="88">
        <v>0</v>
      </c>
      <c r="M54" s="88">
        <v>0</v>
      </c>
      <c r="N54" s="88">
        <v>0</v>
      </c>
      <c r="O54" s="39">
        <v>0</v>
      </c>
    </row>
    <row r="55" spans="1:15" ht="25.5" customHeight="1">
      <c r="A55" s="138" t="s">
        <v>151</v>
      </c>
      <c r="B55" s="138" t="s">
        <v>152</v>
      </c>
      <c r="C55" s="138" t="s">
        <v>133</v>
      </c>
      <c r="D55" s="99" t="s">
        <v>180</v>
      </c>
      <c r="E55" s="163" t="s">
        <v>153</v>
      </c>
      <c r="F55" s="164">
        <v>11731.68</v>
      </c>
      <c r="G55" s="88">
        <v>11731.68</v>
      </c>
      <c r="H55" s="88">
        <v>11731.68</v>
      </c>
      <c r="I55" s="88">
        <v>0</v>
      </c>
      <c r="J55" s="88">
        <v>0</v>
      </c>
      <c r="K55" s="88">
        <v>0</v>
      </c>
      <c r="L55" s="88">
        <v>0</v>
      </c>
      <c r="M55" s="88">
        <v>0</v>
      </c>
      <c r="N55" s="88">
        <v>0</v>
      </c>
      <c r="O55" s="39">
        <v>0</v>
      </c>
    </row>
  </sheetData>
  <sheetProtection/>
  <mergeCells count="13">
    <mergeCell ref="A5:A6"/>
    <mergeCell ref="B5:B6"/>
    <mergeCell ref="C5:C6"/>
    <mergeCell ref="D4:D6"/>
    <mergeCell ref="E4:E6"/>
    <mergeCell ref="F4:F6"/>
    <mergeCell ref="J4:J6"/>
    <mergeCell ref="K4:K6"/>
    <mergeCell ref="L4:L6"/>
    <mergeCell ref="M4:M6"/>
    <mergeCell ref="N4:N6"/>
    <mergeCell ref="O4:O6"/>
    <mergeCell ref="G4:I5"/>
  </mergeCells>
  <printOptions horizontalCentered="1"/>
  <pageMargins left="0.39" right="0.39" top="0.79" bottom="0.39" header="0" footer="0.2"/>
  <pageSetup fitToHeight="100" fitToWidth="1" horizontalDpi="600" verticalDpi="600" orientation="landscape" paperSize="9"/>
  <headerFooter scaleWithDoc="0" alignWithMargins="0">
    <oddFooter>&amp;C第 &amp;P 页，第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1" width="6.5" style="0" customWidth="1"/>
    <col min="2" max="3" width="7" style="0" customWidth="1"/>
    <col min="4" max="4" width="23.33203125" style="0" customWidth="1"/>
    <col min="5" max="5" width="33.16015625" style="0" customWidth="1"/>
    <col min="6" max="6" width="22.5" style="0" customWidth="1"/>
    <col min="7" max="18" width="13.5" style="0" customWidth="1"/>
  </cols>
  <sheetData>
    <row r="1" spans="1:18" ht="25.5" customHeight="1">
      <c r="A1" s="46"/>
      <c r="B1" s="78"/>
      <c r="C1" s="78"/>
      <c r="D1" s="78"/>
      <c r="E1" s="79"/>
      <c r="F1" s="78"/>
      <c r="G1" s="78"/>
      <c r="H1" s="78"/>
      <c r="I1" s="78"/>
      <c r="K1" s="46"/>
      <c r="L1" s="46"/>
      <c r="M1" s="46"/>
      <c r="N1" s="46"/>
      <c r="O1" s="46"/>
      <c r="P1" s="46"/>
      <c r="Q1" s="46"/>
      <c r="R1" s="127" t="s">
        <v>182</v>
      </c>
    </row>
    <row r="2" spans="1:18" ht="25.5" customHeight="1">
      <c r="A2" s="2" t="s">
        <v>183</v>
      </c>
      <c r="B2" s="153"/>
      <c r="C2" s="153"/>
      <c r="D2" s="153"/>
      <c r="E2" s="153"/>
      <c r="F2" s="153"/>
      <c r="G2" s="153"/>
      <c r="H2" s="153"/>
      <c r="I2" s="153"/>
      <c r="J2" s="153"/>
      <c r="K2" s="157"/>
      <c r="L2" s="157"/>
      <c r="M2" s="157"/>
      <c r="N2" s="157"/>
      <c r="O2" s="94"/>
      <c r="P2" s="96"/>
      <c r="Q2" s="96"/>
      <c r="R2" s="161"/>
    </row>
    <row r="3" spans="2:18" ht="25.5" customHeight="1">
      <c r="B3" s="80"/>
      <c r="C3" s="80"/>
      <c r="D3" s="80"/>
      <c r="E3" s="79"/>
      <c r="F3" s="80"/>
      <c r="G3" s="78"/>
      <c r="H3" s="80"/>
      <c r="I3" s="80"/>
      <c r="J3" s="158"/>
      <c r="K3" s="47"/>
      <c r="L3" s="47"/>
      <c r="M3" s="47"/>
      <c r="N3" s="47"/>
      <c r="O3" s="47"/>
      <c r="P3" s="47"/>
      <c r="Q3" s="47"/>
      <c r="R3" s="127" t="s">
        <v>184</v>
      </c>
    </row>
    <row r="4" spans="1:18" ht="25.5" customHeight="1">
      <c r="A4" s="30" t="s">
        <v>185</v>
      </c>
      <c r="B4" s="30"/>
      <c r="C4" s="30"/>
      <c r="D4" s="154" t="s">
        <v>76</v>
      </c>
      <c r="E4" s="57" t="s">
        <v>107</v>
      </c>
      <c r="F4" s="57" t="s">
        <v>186</v>
      </c>
      <c r="G4" s="57" t="s">
        <v>187</v>
      </c>
      <c r="H4" s="154" t="s">
        <v>188</v>
      </c>
      <c r="I4" s="57" t="s">
        <v>189</v>
      </c>
      <c r="J4" s="57" t="s">
        <v>190</v>
      </c>
      <c r="K4" s="3" t="s">
        <v>191</v>
      </c>
      <c r="L4" s="3" t="s">
        <v>192</v>
      </c>
      <c r="M4" s="3" t="s">
        <v>193</v>
      </c>
      <c r="N4" s="3" t="s">
        <v>194</v>
      </c>
      <c r="O4" s="3" t="s">
        <v>195</v>
      </c>
      <c r="P4" s="3" t="s">
        <v>196</v>
      </c>
      <c r="Q4" s="3" t="s">
        <v>197</v>
      </c>
      <c r="R4" s="3" t="s">
        <v>198</v>
      </c>
    </row>
    <row r="5" spans="1:18" ht="18" customHeight="1">
      <c r="A5" s="154" t="s">
        <v>112</v>
      </c>
      <c r="B5" s="57" t="s">
        <v>113</v>
      </c>
      <c r="C5" s="57" t="s">
        <v>114</v>
      </c>
      <c r="D5" s="154"/>
      <c r="E5" s="57"/>
      <c r="F5" s="57"/>
      <c r="G5" s="155"/>
      <c r="H5" s="155"/>
      <c r="I5" s="155"/>
      <c r="J5" s="155"/>
      <c r="K5" s="3"/>
      <c r="L5" s="3"/>
      <c r="M5" s="3"/>
      <c r="N5" s="3"/>
      <c r="O5" s="3"/>
      <c r="P5" s="3"/>
      <c r="Q5" s="3"/>
      <c r="R5" s="3"/>
    </row>
    <row r="6" spans="1:18" ht="18" customHeight="1">
      <c r="A6" s="154"/>
      <c r="B6" s="57"/>
      <c r="C6" s="57"/>
      <c r="D6" s="154"/>
      <c r="E6" s="57"/>
      <c r="F6" s="57"/>
      <c r="G6" s="155"/>
      <c r="H6" s="155"/>
      <c r="I6" s="155"/>
      <c r="J6" s="155"/>
      <c r="K6" s="3"/>
      <c r="L6" s="3"/>
      <c r="M6" s="3"/>
      <c r="N6" s="3"/>
      <c r="O6" s="3"/>
      <c r="P6" s="3"/>
      <c r="Q6" s="3"/>
      <c r="R6" s="3"/>
    </row>
    <row r="7" spans="1:18" ht="25.5" customHeight="1">
      <c r="A7" s="136" t="s">
        <v>93</v>
      </c>
      <c r="B7" s="136" t="s">
        <v>93</v>
      </c>
      <c r="C7" s="136" t="s">
        <v>93</v>
      </c>
      <c r="D7" s="136" t="s">
        <v>93</v>
      </c>
      <c r="E7" s="136" t="s">
        <v>93</v>
      </c>
      <c r="F7" s="136">
        <v>1</v>
      </c>
      <c r="G7" s="136">
        <v>2</v>
      </c>
      <c r="H7" s="136">
        <v>3</v>
      </c>
      <c r="I7" s="136">
        <v>4</v>
      </c>
      <c r="J7" s="136">
        <v>5</v>
      </c>
      <c r="K7" s="159">
        <v>6</v>
      </c>
      <c r="L7" s="159">
        <v>7</v>
      </c>
      <c r="M7" s="159">
        <v>8</v>
      </c>
      <c r="N7" s="159">
        <v>9</v>
      </c>
      <c r="O7" s="159">
        <v>10</v>
      </c>
      <c r="P7" s="159">
        <v>11</v>
      </c>
      <c r="Q7" s="159">
        <v>12</v>
      </c>
      <c r="R7" s="159">
        <v>13</v>
      </c>
    </row>
    <row r="8" spans="1:18" s="17" customFormat="1" ht="25.5" customHeight="1">
      <c r="A8" s="138"/>
      <c r="B8" s="138"/>
      <c r="C8" s="99"/>
      <c r="D8" s="139"/>
      <c r="E8" s="156" t="s">
        <v>94</v>
      </c>
      <c r="F8" s="118">
        <v>5405253.24</v>
      </c>
      <c r="G8" s="118">
        <v>2837067.08</v>
      </c>
      <c r="H8" s="118">
        <v>1042612</v>
      </c>
      <c r="I8" s="118">
        <v>1525574.16</v>
      </c>
      <c r="J8" s="118">
        <v>0</v>
      </c>
      <c r="K8" s="118">
        <v>0</v>
      </c>
      <c r="L8" s="118">
        <v>0</v>
      </c>
      <c r="M8" s="119">
        <v>0</v>
      </c>
      <c r="N8" s="160">
        <v>0</v>
      </c>
      <c r="O8" s="118">
        <v>0</v>
      </c>
      <c r="P8" s="118">
        <v>0</v>
      </c>
      <c r="Q8" s="118">
        <v>0</v>
      </c>
      <c r="R8" s="119">
        <v>0</v>
      </c>
    </row>
    <row r="9" spans="1:19" ht="25.5" customHeight="1">
      <c r="A9" s="138"/>
      <c r="B9" s="138"/>
      <c r="C9" s="99"/>
      <c r="D9" s="139"/>
      <c r="E9" s="156" t="s">
        <v>95</v>
      </c>
      <c r="F9" s="118">
        <v>5405253.24</v>
      </c>
      <c r="G9" s="118">
        <v>2837067.08</v>
      </c>
      <c r="H9" s="118">
        <v>1042612</v>
      </c>
      <c r="I9" s="118">
        <v>1525574.16</v>
      </c>
      <c r="J9" s="118">
        <v>0</v>
      </c>
      <c r="K9" s="118">
        <v>0</v>
      </c>
      <c r="L9" s="118">
        <v>0</v>
      </c>
      <c r="M9" s="119">
        <v>0</v>
      </c>
      <c r="N9" s="160">
        <v>0</v>
      </c>
      <c r="O9" s="118">
        <v>0</v>
      </c>
      <c r="P9" s="118">
        <v>0</v>
      </c>
      <c r="Q9" s="118">
        <v>0</v>
      </c>
      <c r="R9" s="119">
        <v>0</v>
      </c>
      <c r="S9" s="17"/>
    </row>
    <row r="10" spans="1:19" ht="25.5" customHeight="1">
      <c r="A10" s="138"/>
      <c r="B10" s="138"/>
      <c r="C10" s="99"/>
      <c r="D10" s="139" t="s">
        <v>96</v>
      </c>
      <c r="E10" s="156" t="s">
        <v>97</v>
      </c>
      <c r="F10" s="118">
        <v>2972205.37</v>
      </c>
      <c r="G10" s="118">
        <v>1667303.05</v>
      </c>
      <c r="H10" s="118">
        <v>803132.96</v>
      </c>
      <c r="I10" s="118">
        <v>501769.36</v>
      </c>
      <c r="J10" s="118">
        <v>0</v>
      </c>
      <c r="K10" s="118">
        <v>0</v>
      </c>
      <c r="L10" s="118">
        <v>0</v>
      </c>
      <c r="M10" s="119">
        <v>0</v>
      </c>
      <c r="N10" s="160">
        <v>0</v>
      </c>
      <c r="O10" s="118">
        <v>0</v>
      </c>
      <c r="P10" s="118">
        <v>0</v>
      </c>
      <c r="Q10" s="118">
        <v>0</v>
      </c>
      <c r="R10" s="119">
        <v>0</v>
      </c>
      <c r="S10" s="17"/>
    </row>
    <row r="11" spans="1:19" ht="25.5" customHeight="1">
      <c r="A11" s="138" t="s">
        <v>125</v>
      </c>
      <c r="B11" s="138"/>
      <c r="C11" s="99"/>
      <c r="D11" s="139"/>
      <c r="E11" s="156" t="s">
        <v>126</v>
      </c>
      <c r="F11" s="118">
        <v>2545661.01</v>
      </c>
      <c r="G11" s="118">
        <v>1667303.05</v>
      </c>
      <c r="H11" s="118">
        <v>786793.96</v>
      </c>
      <c r="I11" s="118">
        <v>91564</v>
      </c>
      <c r="J11" s="118">
        <v>0</v>
      </c>
      <c r="K11" s="118">
        <v>0</v>
      </c>
      <c r="L11" s="118">
        <v>0</v>
      </c>
      <c r="M11" s="119">
        <v>0</v>
      </c>
      <c r="N11" s="160">
        <v>0</v>
      </c>
      <c r="O11" s="118">
        <v>0</v>
      </c>
      <c r="P11" s="118">
        <v>0</v>
      </c>
      <c r="Q11" s="118">
        <v>0</v>
      </c>
      <c r="R11" s="119">
        <v>0</v>
      </c>
      <c r="S11" s="17"/>
    </row>
    <row r="12" spans="1:19" ht="25.5" customHeight="1">
      <c r="A12" s="138"/>
      <c r="B12" s="138" t="s">
        <v>127</v>
      </c>
      <c r="C12" s="99"/>
      <c r="D12" s="139"/>
      <c r="E12" s="156" t="s">
        <v>128</v>
      </c>
      <c r="F12" s="118">
        <v>2545661.01</v>
      </c>
      <c r="G12" s="118">
        <v>1667303.05</v>
      </c>
      <c r="H12" s="118">
        <v>786793.96</v>
      </c>
      <c r="I12" s="118">
        <v>91564</v>
      </c>
      <c r="J12" s="118">
        <v>0</v>
      </c>
      <c r="K12" s="118">
        <v>0</v>
      </c>
      <c r="L12" s="118">
        <v>0</v>
      </c>
      <c r="M12" s="119">
        <v>0</v>
      </c>
      <c r="N12" s="160">
        <v>0</v>
      </c>
      <c r="O12" s="118">
        <v>0</v>
      </c>
      <c r="P12" s="118">
        <v>0</v>
      </c>
      <c r="Q12" s="118">
        <v>0</v>
      </c>
      <c r="R12" s="119">
        <v>0</v>
      </c>
      <c r="S12" s="17"/>
    </row>
    <row r="13" spans="1:18" ht="25.5" customHeight="1">
      <c r="A13" s="138"/>
      <c r="B13" s="138"/>
      <c r="C13" s="99" t="s">
        <v>129</v>
      </c>
      <c r="D13" s="139"/>
      <c r="E13" s="156" t="s">
        <v>130</v>
      </c>
      <c r="F13" s="118">
        <v>2545661.01</v>
      </c>
      <c r="G13" s="118">
        <v>1667303.05</v>
      </c>
      <c r="H13" s="118">
        <v>786793.96</v>
      </c>
      <c r="I13" s="118">
        <v>91564</v>
      </c>
      <c r="J13" s="118">
        <v>0</v>
      </c>
      <c r="K13" s="118">
        <v>0</v>
      </c>
      <c r="L13" s="118">
        <v>0</v>
      </c>
      <c r="M13" s="119">
        <v>0</v>
      </c>
      <c r="N13" s="160">
        <v>0</v>
      </c>
      <c r="O13" s="118">
        <v>0</v>
      </c>
      <c r="P13" s="118">
        <v>0</v>
      </c>
      <c r="Q13" s="118">
        <v>0</v>
      </c>
      <c r="R13" s="119">
        <v>0</v>
      </c>
    </row>
    <row r="14" spans="1:18" ht="25.5" customHeight="1">
      <c r="A14" s="138" t="s">
        <v>131</v>
      </c>
      <c r="B14" s="138" t="s">
        <v>132</v>
      </c>
      <c r="C14" s="99" t="s">
        <v>133</v>
      </c>
      <c r="D14" s="139" t="s">
        <v>134</v>
      </c>
      <c r="E14" s="156" t="s">
        <v>135</v>
      </c>
      <c r="F14" s="118">
        <v>2545661.01</v>
      </c>
      <c r="G14" s="118">
        <v>1667303.05</v>
      </c>
      <c r="H14" s="118">
        <v>786793.96</v>
      </c>
      <c r="I14" s="118">
        <v>91564</v>
      </c>
      <c r="J14" s="118">
        <v>0</v>
      </c>
      <c r="K14" s="118">
        <v>0</v>
      </c>
      <c r="L14" s="118">
        <v>0</v>
      </c>
      <c r="M14" s="119">
        <v>0</v>
      </c>
      <c r="N14" s="160">
        <v>0</v>
      </c>
      <c r="O14" s="118">
        <v>0</v>
      </c>
      <c r="P14" s="118">
        <v>0</v>
      </c>
      <c r="Q14" s="118">
        <v>0</v>
      </c>
      <c r="R14" s="119">
        <v>0</v>
      </c>
    </row>
    <row r="15" spans="1:18" ht="25.5" customHeight="1">
      <c r="A15" s="138" t="s">
        <v>136</v>
      </c>
      <c r="B15" s="138"/>
      <c r="C15" s="99"/>
      <c r="D15" s="139"/>
      <c r="E15" s="156" t="s">
        <v>137</v>
      </c>
      <c r="F15" s="118">
        <v>212407</v>
      </c>
      <c r="G15" s="118">
        <v>0</v>
      </c>
      <c r="H15" s="118">
        <v>16339</v>
      </c>
      <c r="I15" s="118">
        <v>196068</v>
      </c>
      <c r="J15" s="118">
        <v>0</v>
      </c>
      <c r="K15" s="118">
        <v>0</v>
      </c>
      <c r="L15" s="118">
        <v>0</v>
      </c>
      <c r="M15" s="119">
        <v>0</v>
      </c>
      <c r="N15" s="160">
        <v>0</v>
      </c>
      <c r="O15" s="118">
        <v>0</v>
      </c>
      <c r="P15" s="118">
        <v>0</v>
      </c>
      <c r="Q15" s="118">
        <v>0</v>
      </c>
      <c r="R15" s="119">
        <v>0</v>
      </c>
    </row>
    <row r="16" spans="1:18" ht="25.5" customHeight="1">
      <c r="A16" s="138"/>
      <c r="B16" s="138" t="s">
        <v>138</v>
      </c>
      <c r="C16" s="99"/>
      <c r="D16" s="139"/>
      <c r="E16" s="156" t="s">
        <v>139</v>
      </c>
      <c r="F16" s="118">
        <v>212407</v>
      </c>
      <c r="G16" s="118">
        <v>0</v>
      </c>
      <c r="H16" s="118">
        <v>16339</v>
      </c>
      <c r="I16" s="118">
        <v>196068</v>
      </c>
      <c r="J16" s="118">
        <v>0</v>
      </c>
      <c r="K16" s="118">
        <v>0</v>
      </c>
      <c r="L16" s="118">
        <v>0</v>
      </c>
      <c r="M16" s="119">
        <v>0</v>
      </c>
      <c r="N16" s="160">
        <v>0</v>
      </c>
      <c r="O16" s="118">
        <v>0</v>
      </c>
      <c r="P16" s="118">
        <v>0</v>
      </c>
      <c r="Q16" s="118">
        <v>0</v>
      </c>
      <c r="R16" s="119">
        <v>0</v>
      </c>
    </row>
    <row r="17" spans="1:18" ht="25.5" customHeight="1">
      <c r="A17" s="138"/>
      <c r="B17" s="138"/>
      <c r="C17" s="99" t="s">
        <v>140</v>
      </c>
      <c r="D17" s="139"/>
      <c r="E17" s="156" t="s">
        <v>141</v>
      </c>
      <c r="F17" s="118">
        <v>212407</v>
      </c>
      <c r="G17" s="118">
        <v>0</v>
      </c>
      <c r="H17" s="118">
        <v>16339</v>
      </c>
      <c r="I17" s="118">
        <v>196068</v>
      </c>
      <c r="J17" s="118">
        <v>0</v>
      </c>
      <c r="K17" s="118">
        <v>0</v>
      </c>
      <c r="L17" s="118">
        <v>0</v>
      </c>
      <c r="M17" s="119">
        <v>0</v>
      </c>
      <c r="N17" s="160">
        <v>0</v>
      </c>
      <c r="O17" s="118">
        <v>0</v>
      </c>
      <c r="P17" s="118">
        <v>0</v>
      </c>
      <c r="Q17" s="118">
        <v>0</v>
      </c>
      <c r="R17" s="119">
        <v>0</v>
      </c>
    </row>
    <row r="18" spans="1:18" ht="25.5" customHeight="1">
      <c r="A18" s="138" t="s">
        <v>142</v>
      </c>
      <c r="B18" s="138" t="s">
        <v>143</v>
      </c>
      <c r="C18" s="99" t="s">
        <v>144</v>
      </c>
      <c r="D18" s="139" t="s">
        <v>134</v>
      </c>
      <c r="E18" s="156" t="s">
        <v>145</v>
      </c>
      <c r="F18" s="118">
        <v>212407</v>
      </c>
      <c r="G18" s="118">
        <v>0</v>
      </c>
      <c r="H18" s="118">
        <v>16339</v>
      </c>
      <c r="I18" s="118">
        <v>196068</v>
      </c>
      <c r="J18" s="118">
        <v>0</v>
      </c>
      <c r="K18" s="118">
        <v>0</v>
      </c>
      <c r="L18" s="118">
        <v>0</v>
      </c>
      <c r="M18" s="119">
        <v>0</v>
      </c>
      <c r="N18" s="160">
        <v>0</v>
      </c>
      <c r="O18" s="118">
        <v>0</v>
      </c>
      <c r="P18" s="118">
        <v>0</v>
      </c>
      <c r="Q18" s="118">
        <v>0</v>
      </c>
      <c r="R18" s="119">
        <v>0</v>
      </c>
    </row>
    <row r="19" spans="1:18" ht="25.5" customHeight="1">
      <c r="A19" s="138" t="s">
        <v>146</v>
      </c>
      <c r="B19" s="138"/>
      <c r="C19" s="99"/>
      <c r="D19" s="139"/>
      <c r="E19" s="156" t="s">
        <v>147</v>
      </c>
      <c r="F19" s="118">
        <v>214137.36</v>
      </c>
      <c r="G19" s="118">
        <v>0</v>
      </c>
      <c r="H19" s="118">
        <v>0</v>
      </c>
      <c r="I19" s="118">
        <v>214137.36</v>
      </c>
      <c r="J19" s="118">
        <v>0</v>
      </c>
      <c r="K19" s="118">
        <v>0</v>
      </c>
      <c r="L19" s="118">
        <v>0</v>
      </c>
      <c r="M19" s="119">
        <v>0</v>
      </c>
      <c r="N19" s="160">
        <v>0</v>
      </c>
      <c r="O19" s="118">
        <v>0</v>
      </c>
      <c r="P19" s="118">
        <v>0</v>
      </c>
      <c r="Q19" s="118">
        <v>0</v>
      </c>
      <c r="R19" s="119">
        <v>0</v>
      </c>
    </row>
    <row r="20" spans="1:18" ht="25.5" customHeight="1">
      <c r="A20" s="138"/>
      <c r="B20" s="138" t="s">
        <v>148</v>
      </c>
      <c r="C20" s="99"/>
      <c r="D20" s="139"/>
      <c r="E20" s="156" t="s">
        <v>149</v>
      </c>
      <c r="F20" s="118">
        <v>214137.36</v>
      </c>
      <c r="G20" s="118">
        <v>0</v>
      </c>
      <c r="H20" s="118">
        <v>0</v>
      </c>
      <c r="I20" s="118">
        <v>214137.36</v>
      </c>
      <c r="J20" s="118">
        <v>0</v>
      </c>
      <c r="K20" s="118">
        <v>0</v>
      </c>
      <c r="L20" s="118">
        <v>0</v>
      </c>
      <c r="M20" s="119">
        <v>0</v>
      </c>
      <c r="N20" s="160">
        <v>0</v>
      </c>
      <c r="O20" s="118">
        <v>0</v>
      </c>
      <c r="P20" s="118">
        <v>0</v>
      </c>
      <c r="Q20" s="118">
        <v>0</v>
      </c>
      <c r="R20" s="119">
        <v>0</v>
      </c>
    </row>
    <row r="21" spans="1:18" ht="25.5" customHeight="1">
      <c r="A21" s="138"/>
      <c r="B21" s="138"/>
      <c r="C21" s="99" t="s">
        <v>129</v>
      </c>
      <c r="D21" s="139"/>
      <c r="E21" s="156" t="s">
        <v>150</v>
      </c>
      <c r="F21" s="118">
        <v>91761.36</v>
      </c>
      <c r="G21" s="118">
        <v>0</v>
      </c>
      <c r="H21" s="118">
        <v>0</v>
      </c>
      <c r="I21" s="118">
        <v>91761.36</v>
      </c>
      <c r="J21" s="118">
        <v>0</v>
      </c>
      <c r="K21" s="118">
        <v>0</v>
      </c>
      <c r="L21" s="118">
        <v>0</v>
      </c>
      <c r="M21" s="119">
        <v>0</v>
      </c>
      <c r="N21" s="160">
        <v>0</v>
      </c>
      <c r="O21" s="118">
        <v>0</v>
      </c>
      <c r="P21" s="118">
        <v>0</v>
      </c>
      <c r="Q21" s="118">
        <v>0</v>
      </c>
      <c r="R21" s="119">
        <v>0</v>
      </c>
    </row>
    <row r="22" spans="1:18" ht="25.5" customHeight="1">
      <c r="A22" s="138" t="s">
        <v>151</v>
      </c>
      <c r="B22" s="138" t="s">
        <v>152</v>
      </c>
      <c r="C22" s="99" t="s">
        <v>133</v>
      </c>
      <c r="D22" s="139" t="s">
        <v>134</v>
      </c>
      <c r="E22" s="156" t="s">
        <v>153</v>
      </c>
      <c r="F22" s="118">
        <v>91761.36</v>
      </c>
      <c r="G22" s="118">
        <v>0</v>
      </c>
      <c r="H22" s="118">
        <v>0</v>
      </c>
      <c r="I22" s="118">
        <v>91761.36</v>
      </c>
      <c r="J22" s="118">
        <v>0</v>
      </c>
      <c r="K22" s="118">
        <v>0</v>
      </c>
      <c r="L22" s="118">
        <v>0</v>
      </c>
      <c r="M22" s="119">
        <v>0</v>
      </c>
      <c r="N22" s="160">
        <v>0</v>
      </c>
      <c r="O22" s="118">
        <v>0</v>
      </c>
      <c r="P22" s="118">
        <v>0</v>
      </c>
      <c r="Q22" s="118">
        <v>0</v>
      </c>
      <c r="R22" s="119">
        <v>0</v>
      </c>
    </row>
    <row r="23" spans="1:18" ht="25.5" customHeight="1">
      <c r="A23" s="138"/>
      <c r="B23" s="138"/>
      <c r="C23" s="99" t="s">
        <v>127</v>
      </c>
      <c r="D23" s="139"/>
      <c r="E23" s="156" t="s">
        <v>154</v>
      </c>
      <c r="F23" s="118">
        <v>122376</v>
      </c>
      <c r="G23" s="118">
        <v>0</v>
      </c>
      <c r="H23" s="118">
        <v>0</v>
      </c>
      <c r="I23" s="118">
        <v>122376</v>
      </c>
      <c r="J23" s="118">
        <v>0</v>
      </c>
      <c r="K23" s="118">
        <v>0</v>
      </c>
      <c r="L23" s="118">
        <v>0</v>
      </c>
      <c r="M23" s="119">
        <v>0</v>
      </c>
      <c r="N23" s="160">
        <v>0</v>
      </c>
      <c r="O23" s="118">
        <v>0</v>
      </c>
      <c r="P23" s="118">
        <v>0</v>
      </c>
      <c r="Q23" s="118">
        <v>0</v>
      </c>
      <c r="R23" s="119">
        <v>0</v>
      </c>
    </row>
    <row r="24" spans="1:18" ht="25.5" customHeight="1">
      <c r="A24" s="138" t="s">
        <v>151</v>
      </c>
      <c r="B24" s="138" t="s">
        <v>152</v>
      </c>
      <c r="C24" s="99" t="s">
        <v>132</v>
      </c>
      <c r="D24" s="139" t="s">
        <v>134</v>
      </c>
      <c r="E24" s="156" t="s">
        <v>155</v>
      </c>
      <c r="F24" s="118">
        <v>122376</v>
      </c>
      <c r="G24" s="118">
        <v>0</v>
      </c>
      <c r="H24" s="118">
        <v>0</v>
      </c>
      <c r="I24" s="118">
        <v>122376</v>
      </c>
      <c r="J24" s="118">
        <v>0</v>
      </c>
      <c r="K24" s="118">
        <v>0</v>
      </c>
      <c r="L24" s="118">
        <v>0</v>
      </c>
      <c r="M24" s="119">
        <v>0</v>
      </c>
      <c r="N24" s="160">
        <v>0</v>
      </c>
      <c r="O24" s="118">
        <v>0</v>
      </c>
      <c r="P24" s="118">
        <v>0</v>
      </c>
      <c r="Q24" s="118">
        <v>0</v>
      </c>
      <c r="R24" s="119">
        <v>0</v>
      </c>
    </row>
    <row r="25" spans="1:18" ht="25.5" customHeight="1">
      <c r="A25" s="138"/>
      <c r="B25" s="138"/>
      <c r="C25" s="99"/>
      <c r="D25" s="139" t="s">
        <v>98</v>
      </c>
      <c r="E25" s="156" t="s">
        <v>99</v>
      </c>
      <c r="F25" s="118">
        <v>2113420.53</v>
      </c>
      <c r="G25" s="118">
        <v>922964.81</v>
      </c>
      <c r="H25" s="118">
        <v>199475.48</v>
      </c>
      <c r="I25" s="118">
        <v>990980.24</v>
      </c>
      <c r="J25" s="118">
        <v>0</v>
      </c>
      <c r="K25" s="118">
        <v>0</v>
      </c>
      <c r="L25" s="118">
        <v>0</v>
      </c>
      <c r="M25" s="119">
        <v>0</v>
      </c>
      <c r="N25" s="160">
        <v>0</v>
      </c>
      <c r="O25" s="118">
        <v>0</v>
      </c>
      <c r="P25" s="118">
        <v>0</v>
      </c>
      <c r="Q25" s="118">
        <v>0</v>
      </c>
      <c r="R25" s="119">
        <v>0</v>
      </c>
    </row>
    <row r="26" spans="1:18" ht="25.5" customHeight="1">
      <c r="A26" s="138" t="s">
        <v>125</v>
      </c>
      <c r="B26" s="138"/>
      <c r="C26" s="99"/>
      <c r="D26" s="139"/>
      <c r="E26" s="156" t="s">
        <v>126</v>
      </c>
      <c r="F26" s="118">
        <v>1107929.29</v>
      </c>
      <c r="G26" s="118">
        <v>922964.81</v>
      </c>
      <c r="H26" s="118">
        <v>127014.48</v>
      </c>
      <c r="I26" s="118">
        <v>57950</v>
      </c>
      <c r="J26" s="118">
        <v>0</v>
      </c>
      <c r="K26" s="118">
        <v>0</v>
      </c>
      <c r="L26" s="118">
        <v>0</v>
      </c>
      <c r="M26" s="119">
        <v>0</v>
      </c>
      <c r="N26" s="160">
        <v>0</v>
      </c>
      <c r="O26" s="118">
        <v>0</v>
      </c>
      <c r="P26" s="118">
        <v>0</v>
      </c>
      <c r="Q26" s="118">
        <v>0</v>
      </c>
      <c r="R26" s="119">
        <v>0</v>
      </c>
    </row>
    <row r="27" spans="1:18" ht="25.5" customHeight="1">
      <c r="A27" s="138"/>
      <c r="B27" s="138" t="s">
        <v>156</v>
      </c>
      <c r="C27" s="99"/>
      <c r="D27" s="139"/>
      <c r="E27" s="156" t="s">
        <v>157</v>
      </c>
      <c r="F27" s="118">
        <v>1107929.29</v>
      </c>
      <c r="G27" s="118">
        <v>922964.81</v>
      </c>
      <c r="H27" s="118">
        <v>127014.48</v>
      </c>
      <c r="I27" s="118">
        <v>57950</v>
      </c>
      <c r="J27" s="118">
        <v>0</v>
      </c>
      <c r="K27" s="118">
        <v>0</v>
      </c>
      <c r="L27" s="118">
        <v>0</v>
      </c>
      <c r="M27" s="119">
        <v>0</v>
      </c>
      <c r="N27" s="160">
        <v>0</v>
      </c>
      <c r="O27" s="118">
        <v>0</v>
      </c>
      <c r="P27" s="118">
        <v>0</v>
      </c>
      <c r="Q27" s="118">
        <v>0</v>
      </c>
      <c r="R27" s="119">
        <v>0</v>
      </c>
    </row>
    <row r="28" spans="1:18" ht="25.5" customHeight="1">
      <c r="A28" s="138"/>
      <c r="B28" s="138"/>
      <c r="C28" s="99" t="s">
        <v>158</v>
      </c>
      <c r="D28" s="139"/>
      <c r="E28" s="156" t="s">
        <v>159</v>
      </c>
      <c r="F28" s="118">
        <v>1107929.29</v>
      </c>
      <c r="G28" s="118">
        <v>922964.81</v>
      </c>
      <c r="H28" s="118">
        <v>127014.48</v>
      </c>
      <c r="I28" s="118">
        <v>57950</v>
      </c>
      <c r="J28" s="118">
        <v>0</v>
      </c>
      <c r="K28" s="118">
        <v>0</v>
      </c>
      <c r="L28" s="118">
        <v>0</v>
      </c>
      <c r="M28" s="119">
        <v>0</v>
      </c>
      <c r="N28" s="160">
        <v>0</v>
      </c>
      <c r="O28" s="118">
        <v>0</v>
      </c>
      <c r="P28" s="118">
        <v>0</v>
      </c>
      <c r="Q28" s="118">
        <v>0</v>
      </c>
      <c r="R28" s="119">
        <v>0</v>
      </c>
    </row>
    <row r="29" spans="1:18" ht="25.5" customHeight="1">
      <c r="A29" s="138" t="s">
        <v>131</v>
      </c>
      <c r="B29" s="138" t="s">
        <v>160</v>
      </c>
      <c r="C29" s="99" t="s">
        <v>161</v>
      </c>
      <c r="D29" s="139" t="s">
        <v>162</v>
      </c>
      <c r="E29" s="156" t="s">
        <v>163</v>
      </c>
      <c r="F29" s="118">
        <v>1107929.29</v>
      </c>
      <c r="G29" s="118">
        <v>922964.81</v>
      </c>
      <c r="H29" s="118">
        <v>127014.48</v>
      </c>
      <c r="I29" s="118">
        <v>57950</v>
      </c>
      <c r="J29" s="118">
        <v>0</v>
      </c>
      <c r="K29" s="118">
        <v>0</v>
      </c>
      <c r="L29" s="118">
        <v>0</v>
      </c>
      <c r="M29" s="119">
        <v>0</v>
      </c>
      <c r="N29" s="160">
        <v>0</v>
      </c>
      <c r="O29" s="118">
        <v>0</v>
      </c>
      <c r="P29" s="118">
        <v>0</v>
      </c>
      <c r="Q29" s="118">
        <v>0</v>
      </c>
      <c r="R29" s="119">
        <v>0</v>
      </c>
    </row>
    <row r="30" spans="1:18" ht="25.5" customHeight="1">
      <c r="A30" s="138" t="s">
        <v>136</v>
      </c>
      <c r="B30" s="138"/>
      <c r="C30" s="99"/>
      <c r="D30" s="139"/>
      <c r="E30" s="156" t="s">
        <v>137</v>
      </c>
      <c r="F30" s="118">
        <v>941993</v>
      </c>
      <c r="G30" s="118">
        <v>0</v>
      </c>
      <c r="H30" s="118">
        <v>72461</v>
      </c>
      <c r="I30" s="118">
        <v>869532</v>
      </c>
      <c r="J30" s="118">
        <v>0</v>
      </c>
      <c r="K30" s="118">
        <v>0</v>
      </c>
      <c r="L30" s="118">
        <v>0</v>
      </c>
      <c r="M30" s="119">
        <v>0</v>
      </c>
      <c r="N30" s="160">
        <v>0</v>
      </c>
      <c r="O30" s="118">
        <v>0</v>
      </c>
      <c r="P30" s="118">
        <v>0</v>
      </c>
      <c r="Q30" s="118">
        <v>0</v>
      </c>
      <c r="R30" s="119">
        <v>0</v>
      </c>
    </row>
    <row r="31" spans="1:18" ht="25.5" customHeight="1">
      <c r="A31" s="138"/>
      <c r="B31" s="138" t="s">
        <v>138</v>
      </c>
      <c r="C31" s="99"/>
      <c r="D31" s="139"/>
      <c r="E31" s="156" t="s">
        <v>139</v>
      </c>
      <c r="F31" s="118">
        <v>941993</v>
      </c>
      <c r="G31" s="118">
        <v>0</v>
      </c>
      <c r="H31" s="118">
        <v>72461</v>
      </c>
      <c r="I31" s="118">
        <v>869532</v>
      </c>
      <c r="J31" s="118">
        <v>0</v>
      </c>
      <c r="K31" s="118">
        <v>0</v>
      </c>
      <c r="L31" s="118">
        <v>0</v>
      </c>
      <c r="M31" s="119">
        <v>0</v>
      </c>
      <c r="N31" s="160">
        <v>0</v>
      </c>
      <c r="O31" s="118">
        <v>0</v>
      </c>
      <c r="P31" s="118">
        <v>0</v>
      </c>
      <c r="Q31" s="118">
        <v>0</v>
      </c>
      <c r="R31" s="119">
        <v>0</v>
      </c>
    </row>
    <row r="32" spans="1:18" ht="25.5" customHeight="1">
      <c r="A32" s="138"/>
      <c r="B32" s="138"/>
      <c r="C32" s="99" t="s">
        <v>140</v>
      </c>
      <c r="D32" s="139"/>
      <c r="E32" s="156" t="s">
        <v>141</v>
      </c>
      <c r="F32" s="118">
        <v>941993</v>
      </c>
      <c r="G32" s="118">
        <v>0</v>
      </c>
      <c r="H32" s="118">
        <v>72461</v>
      </c>
      <c r="I32" s="118">
        <v>869532</v>
      </c>
      <c r="J32" s="118">
        <v>0</v>
      </c>
      <c r="K32" s="118">
        <v>0</v>
      </c>
      <c r="L32" s="118">
        <v>0</v>
      </c>
      <c r="M32" s="119">
        <v>0</v>
      </c>
      <c r="N32" s="160">
        <v>0</v>
      </c>
      <c r="O32" s="118">
        <v>0</v>
      </c>
      <c r="P32" s="118">
        <v>0</v>
      </c>
      <c r="Q32" s="118">
        <v>0</v>
      </c>
      <c r="R32" s="119">
        <v>0</v>
      </c>
    </row>
    <row r="33" spans="1:18" ht="25.5" customHeight="1">
      <c r="A33" s="138" t="s">
        <v>142</v>
      </c>
      <c r="B33" s="138" t="s">
        <v>143</v>
      </c>
      <c r="C33" s="99" t="s">
        <v>144</v>
      </c>
      <c r="D33" s="139" t="s">
        <v>162</v>
      </c>
      <c r="E33" s="156" t="s">
        <v>145</v>
      </c>
      <c r="F33" s="118">
        <v>941993</v>
      </c>
      <c r="G33" s="118">
        <v>0</v>
      </c>
      <c r="H33" s="118">
        <v>72461</v>
      </c>
      <c r="I33" s="118">
        <v>869532</v>
      </c>
      <c r="J33" s="118">
        <v>0</v>
      </c>
      <c r="K33" s="118">
        <v>0</v>
      </c>
      <c r="L33" s="118">
        <v>0</v>
      </c>
      <c r="M33" s="119">
        <v>0</v>
      </c>
      <c r="N33" s="160">
        <v>0</v>
      </c>
      <c r="O33" s="118">
        <v>0</v>
      </c>
      <c r="P33" s="118">
        <v>0</v>
      </c>
      <c r="Q33" s="118">
        <v>0</v>
      </c>
      <c r="R33" s="119">
        <v>0</v>
      </c>
    </row>
    <row r="34" spans="1:18" ht="25.5" customHeight="1">
      <c r="A34" s="138" t="s">
        <v>146</v>
      </c>
      <c r="B34" s="138"/>
      <c r="C34" s="99"/>
      <c r="D34" s="139"/>
      <c r="E34" s="156" t="s">
        <v>147</v>
      </c>
      <c r="F34" s="118">
        <v>63498.24</v>
      </c>
      <c r="G34" s="118">
        <v>0</v>
      </c>
      <c r="H34" s="118">
        <v>0</v>
      </c>
      <c r="I34" s="118">
        <v>63498.24</v>
      </c>
      <c r="J34" s="118">
        <v>0</v>
      </c>
      <c r="K34" s="118">
        <v>0</v>
      </c>
      <c r="L34" s="118">
        <v>0</v>
      </c>
      <c r="M34" s="119">
        <v>0</v>
      </c>
      <c r="N34" s="160">
        <v>0</v>
      </c>
      <c r="O34" s="118">
        <v>0</v>
      </c>
      <c r="P34" s="118">
        <v>0</v>
      </c>
      <c r="Q34" s="118">
        <v>0</v>
      </c>
      <c r="R34" s="119">
        <v>0</v>
      </c>
    </row>
    <row r="35" spans="1:18" ht="25.5" customHeight="1">
      <c r="A35" s="138"/>
      <c r="B35" s="138" t="s">
        <v>148</v>
      </c>
      <c r="C35" s="99"/>
      <c r="D35" s="139"/>
      <c r="E35" s="156" t="s">
        <v>149</v>
      </c>
      <c r="F35" s="118">
        <v>63498.24</v>
      </c>
      <c r="G35" s="118">
        <v>0</v>
      </c>
      <c r="H35" s="118">
        <v>0</v>
      </c>
      <c r="I35" s="118">
        <v>63498.24</v>
      </c>
      <c r="J35" s="118">
        <v>0</v>
      </c>
      <c r="K35" s="118">
        <v>0</v>
      </c>
      <c r="L35" s="118">
        <v>0</v>
      </c>
      <c r="M35" s="119">
        <v>0</v>
      </c>
      <c r="N35" s="160">
        <v>0</v>
      </c>
      <c r="O35" s="118">
        <v>0</v>
      </c>
      <c r="P35" s="118">
        <v>0</v>
      </c>
      <c r="Q35" s="118">
        <v>0</v>
      </c>
      <c r="R35" s="119">
        <v>0</v>
      </c>
    </row>
    <row r="36" spans="1:18" ht="25.5" customHeight="1">
      <c r="A36" s="138"/>
      <c r="B36" s="138"/>
      <c r="C36" s="99" t="s">
        <v>129</v>
      </c>
      <c r="D36" s="139"/>
      <c r="E36" s="156" t="s">
        <v>150</v>
      </c>
      <c r="F36" s="118">
        <v>63498.24</v>
      </c>
      <c r="G36" s="118">
        <v>0</v>
      </c>
      <c r="H36" s="118">
        <v>0</v>
      </c>
      <c r="I36" s="118">
        <v>63498.24</v>
      </c>
      <c r="J36" s="118">
        <v>0</v>
      </c>
      <c r="K36" s="118">
        <v>0</v>
      </c>
      <c r="L36" s="118">
        <v>0</v>
      </c>
      <c r="M36" s="119">
        <v>0</v>
      </c>
      <c r="N36" s="160">
        <v>0</v>
      </c>
      <c r="O36" s="118">
        <v>0</v>
      </c>
      <c r="P36" s="118">
        <v>0</v>
      </c>
      <c r="Q36" s="118">
        <v>0</v>
      </c>
      <c r="R36" s="119">
        <v>0</v>
      </c>
    </row>
    <row r="37" spans="1:18" ht="25.5" customHeight="1">
      <c r="A37" s="138" t="s">
        <v>151</v>
      </c>
      <c r="B37" s="138" t="s">
        <v>152</v>
      </c>
      <c r="C37" s="99" t="s">
        <v>133</v>
      </c>
      <c r="D37" s="139" t="s">
        <v>162</v>
      </c>
      <c r="E37" s="156" t="s">
        <v>153</v>
      </c>
      <c r="F37" s="118">
        <v>63498.24</v>
      </c>
      <c r="G37" s="118">
        <v>0</v>
      </c>
      <c r="H37" s="118">
        <v>0</v>
      </c>
      <c r="I37" s="118">
        <v>63498.24</v>
      </c>
      <c r="J37" s="118">
        <v>0</v>
      </c>
      <c r="K37" s="118">
        <v>0</v>
      </c>
      <c r="L37" s="118">
        <v>0</v>
      </c>
      <c r="M37" s="119">
        <v>0</v>
      </c>
      <c r="N37" s="160">
        <v>0</v>
      </c>
      <c r="O37" s="118">
        <v>0</v>
      </c>
      <c r="P37" s="118">
        <v>0</v>
      </c>
      <c r="Q37" s="118">
        <v>0</v>
      </c>
      <c r="R37" s="119">
        <v>0</v>
      </c>
    </row>
    <row r="38" spans="1:18" ht="25.5" customHeight="1">
      <c r="A38" s="138"/>
      <c r="B38" s="138"/>
      <c r="C38" s="99"/>
      <c r="D38" s="139" t="s">
        <v>100</v>
      </c>
      <c r="E38" s="156" t="s">
        <v>101</v>
      </c>
      <c r="F38" s="118">
        <v>98181.53</v>
      </c>
      <c r="G38" s="118">
        <v>74917.77</v>
      </c>
      <c r="H38" s="118">
        <v>12870.88</v>
      </c>
      <c r="I38" s="118">
        <v>10392.88</v>
      </c>
      <c r="J38" s="118">
        <v>0</v>
      </c>
      <c r="K38" s="118">
        <v>0</v>
      </c>
      <c r="L38" s="118">
        <v>0</v>
      </c>
      <c r="M38" s="119">
        <v>0</v>
      </c>
      <c r="N38" s="160">
        <v>0</v>
      </c>
      <c r="O38" s="118">
        <v>0</v>
      </c>
      <c r="P38" s="118">
        <v>0</v>
      </c>
      <c r="Q38" s="118">
        <v>0</v>
      </c>
      <c r="R38" s="119">
        <v>0</v>
      </c>
    </row>
    <row r="39" spans="1:18" ht="25.5" customHeight="1">
      <c r="A39" s="138" t="s">
        <v>164</v>
      </c>
      <c r="B39" s="138"/>
      <c r="C39" s="99"/>
      <c r="D39" s="139"/>
      <c r="E39" s="156" t="s">
        <v>165</v>
      </c>
      <c r="F39" s="118">
        <v>93138.65</v>
      </c>
      <c r="G39" s="118">
        <v>74917.77</v>
      </c>
      <c r="H39" s="118">
        <v>12870.88</v>
      </c>
      <c r="I39" s="118">
        <v>5350</v>
      </c>
      <c r="J39" s="118">
        <v>0</v>
      </c>
      <c r="K39" s="118">
        <v>0</v>
      </c>
      <c r="L39" s="118">
        <v>0</v>
      </c>
      <c r="M39" s="119">
        <v>0</v>
      </c>
      <c r="N39" s="160">
        <v>0</v>
      </c>
      <c r="O39" s="118">
        <v>0</v>
      </c>
      <c r="P39" s="118">
        <v>0</v>
      </c>
      <c r="Q39" s="118">
        <v>0</v>
      </c>
      <c r="R39" s="119">
        <v>0</v>
      </c>
    </row>
    <row r="40" spans="1:18" ht="25.5" customHeight="1">
      <c r="A40" s="138"/>
      <c r="B40" s="138" t="s">
        <v>129</v>
      </c>
      <c r="C40" s="99"/>
      <c r="D40" s="139"/>
      <c r="E40" s="156" t="s">
        <v>166</v>
      </c>
      <c r="F40" s="118">
        <v>93138.65</v>
      </c>
      <c r="G40" s="118">
        <v>74917.77</v>
      </c>
      <c r="H40" s="118">
        <v>12870.88</v>
      </c>
      <c r="I40" s="118">
        <v>5350</v>
      </c>
      <c r="J40" s="118">
        <v>0</v>
      </c>
      <c r="K40" s="118">
        <v>0</v>
      </c>
      <c r="L40" s="118">
        <v>0</v>
      </c>
      <c r="M40" s="119">
        <v>0</v>
      </c>
      <c r="N40" s="160">
        <v>0</v>
      </c>
      <c r="O40" s="118">
        <v>0</v>
      </c>
      <c r="P40" s="118">
        <v>0</v>
      </c>
      <c r="Q40" s="118">
        <v>0</v>
      </c>
      <c r="R40" s="119">
        <v>0</v>
      </c>
    </row>
    <row r="41" spans="1:18" ht="25.5" customHeight="1">
      <c r="A41" s="138"/>
      <c r="B41" s="138"/>
      <c r="C41" s="99" t="s">
        <v>167</v>
      </c>
      <c r="D41" s="139"/>
      <c r="E41" s="156" t="s">
        <v>168</v>
      </c>
      <c r="F41" s="118">
        <v>93138.65</v>
      </c>
      <c r="G41" s="118">
        <v>74917.77</v>
      </c>
      <c r="H41" s="118">
        <v>12870.88</v>
      </c>
      <c r="I41" s="118">
        <v>5350</v>
      </c>
      <c r="J41" s="118">
        <v>0</v>
      </c>
      <c r="K41" s="118">
        <v>0</v>
      </c>
      <c r="L41" s="118">
        <v>0</v>
      </c>
      <c r="M41" s="119">
        <v>0</v>
      </c>
      <c r="N41" s="160">
        <v>0</v>
      </c>
      <c r="O41" s="118">
        <v>0</v>
      </c>
      <c r="P41" s="118">
        <v>0</v>
      </c>
      <c r="Q41" s="118">
        <v>0</v>
      </c>
      <c r="R41" s="119">
        <v>0</v>
      </c>
    </row>
    <row r="42" spans="1:18" ht="25.5" customHeight="1">
      <c r="A42" s="138" t="s">
        <v>169</v>
      </c>
      <c r="B42" s="138" t="s">
        <v>133</v>
      </c>
      <c r="C42" s="99" t="s">
        <v>170</v>
      </c>
      <c r="D42" s="139" t="s">
        <v>171</v>
      </c>
      <c r="E42" s="156" t="s">
        <v>172</v>
      </c>
      <c r="F42" s="118">
        <v>93138.65</v>
      </c>
      <c r="G42" s="118">
        <v>74917.77</v>
      </c>
      <c r="H42" s="118">
        <v>12870.88</v>
      </c>
      <c r="I42" s="118">
        <v>5350</v>
      </c>
      <c r="J42" s="118">
        <v>0</v>
      </c>
      <c r="K42" s="118">
        <v>0</v>
      </c>
      <c r="L42" s="118">
        <v>0</v>
      </c>
      <c r="M42" s="119">
        <v>0</v>
      </c>
      <c r="N42" s="160">
        <v>0</v>
      </c>
      <c r="O42" s="118">
        <v>0</v>
      </c>
      <c r="P42" s="118">
        <v>0</v>
      </c>
      <c r="Q42" s="118">
        <v>0</v>
      </c>
      <c r="R42" s="119">
        <v>0</v>
      </c>
    </row>
    <row r="43" spans="1:18" ht="25.5" customHeight="1">
      <c r="A43" s="138" t="s">
        <v>146</v>
      </c>
      <c r="B43" s="138"/>
      <c r="C43" s="99"/>
      <c r="D43" s="139"/>
      <c r="E43" s="156" t="s">
        <v>147</v>
      </c>
      <c r="F43" s="118">
        <v>5042.88</v>
      </c>
      <c r="G43" s="118">
        <v>0</v>
      </c>
      <c r="H43" s="118">
        <v>0</v>
      </c>
      <c r="I43" s="118">
        <v>5042.88</v>
      </c>
      <c r="J43" s="118">
        <v>0</v>
      </c>
      <c r="K43" s="118">
        <v>0</v>
      </c>
      <c r="L43" s="118">
        <v>0</v>
      </c>
      <c r="M43" s="119">
        <v>0</v>
      </c>
      <c r="N43" s="160">
        <v>0</v>
      </c>
      <c r="O43" s="118">
        <v>0</v>
      </c>
      <c r="P43" s="118">
        <v>0</v>
      </c>
      <c r="Q43" s="118">
        <v>0</v>
      </c>
      <c r="R43" s="119">
        <v>0</v>
      </c>
    </row>
    <row r="44" spans="1:18" ht="25.5" customHeight="1">
      <c r="A44" s="138"/>
      <c r="B44" s="138" t="s">
        <v>148</v>
      </c>
      <c r="C44" s="99"/>
      <c r="D44" s="139"/>
      <c r="E44" s="156" t="s">
        <v>149</v>
      </c>
      <c r="F44" s="118">
        <v>5042.88</v>
      </c>
      <c r="G44" s="118">
        <v>0</v>
      </c>
      <c r="H44" s="118">
        <v>0</v>
      </c>
      <c r="I44" s="118">
        <v>5042.88</v>
      </c>
      <c r="J44" s="118">
        <v>0</v>
      </c>
      <c r="K44" s="118">
        <v>0</v>
      </c>
      <c r="L44" s="118">
        <v>0</v>
      </c>
      <c r="M44" s="119">
        <v>0</v>
      </c>
      <c r="N44" s="160">
        <v>0</v>
      </c>
      <c r="O44" s="118">
        <v>0</v>
      </c>
      <c r="P44" s="118">
        <v>0</v>
      </c>
      <c r="Q44" s="118">
        <v>0</v>
      </c>
      <c r="R44" s="119">
        <v>0</v>
      </c>
    </row>
    <row r="45" spans="1:18" ht="25.5" customHeight="1">
      <c r="A45" s="138"/>
      <c r="B45" s="138"/>
      <c r="C45" s="99" t="s">
        <v>129</v>
      </c>
      <c r="D45" s="139"/>
      <c r="E45" s="156" t="s">
        <v>150</v>
      </c>
      <c r="F45" s="118">
        <v>5042.88</v>
      </c>
      <c r="G45" s="118">
        <v>0</v>
      </c>
      <c r="H45" s="118">
        <v>0</v>
      </c>
      <c r="I45" s="118">
        <v>5042.88</v>
      </c>
      <c r="J45" s="118">
        <v>0</v>
      </c>
      <c r="K45" s="118">
        <v>0</v>
      </c>
      <c r="L45" s="118">
        <v>0</v>
      </c>
      <c r="M45" s="119">
        <v>0</v>
      </c>
      <c r="N45" s="160">
        <v>0</v>
      </c>
      <c r="O45" s="118">
        <v>0</v>
      </c>
      <c r="P45" s="118">
        <v>0</v>
      </c>
      <c r="Q45" s="118">
        <v>0</v>
      </c>
      <c r="R45" s="119">
        <v>0</v>
      </c>
    </row>
    <row r="46" spans="1:18" ht="25.5" customHeight="1">
      <c r="A46" s="138" t="s">
        <v>151</v>
      </c>
      <c r="B46" s="138" t="s">
        <v>152</v>
      </c>
      <c r="C46" s="99" t="s">
        <v>133</v>
      </c>
      <c r="D46" s="139" t="s">
        <v>171</v>
      </c>
      <c r="E46" s="156" t="s">
        <v>153</v>
      </c>
      <c r="F46" s="118">
        <v>5042.88</v>
      </c>
      <c r="G46" s="118">
        <v>0</v>
      </c>
      <c r="H46" s="118">
        <v>0</v>
      </c>
      <c r="I46" s="118">
        <v>5042.88</v>
      </c>
      <c r="J46" s="118">
        <v>0</v>
      </c>
      <c r="K46" s="118">
        <v>0</v>
      </c>
      <c r="L46" s="118">
        <v>0</v>
      </c>
      <c r="M46" s="119">
        <v>0</v>
      </c>
      <c r="N46" s="160">
        <v>0</v>
      </c>
      <c r="O46" s="118">
        <v>0</v>
      </c>
      <c r="P46" s="118">
        <v>0</v>
      </c>
      <c r="Q46" s="118">
        <v>0</v>
      </c>
      <c r="R46" s="119">
        <v>0</v>
      </c>
    </row>
    <row r="47" spans="1:18" ht="25.5" customHeight="1">
      <c r="A47" s="138"/>
      <c r="B47" s="138"/>
      <c r="C47" s="99"/>
      <c r="D47" s="139" t="s">
        <v>102</v>
      </c>
      <c r="E47" s="156" t="s">
        <v>103</v>
      </c>
      <c r="F47" s="118">
        <v>221445.81</v>
      </c>
      <c r="G47" s="118">
        <v>171881.45</v>
      </c>
      <c r="H47" s="118">
        <v>27132.68</v>
      </c>
      <c r="I47" s="118">
        <v>22431.68</v>
      </c>
      <c r="J47" s="118">
        <v>0</v>
      </c>
      <c r="K47" s="118">
        <v>0</v>
      </c>
      <c r="L47" s="118">
        <v>0</v>
      </c>
      <c r="M47" s="119">
        <v>0</v>
      </c>
      <c r="N47" s="160">
        <v>0</v>
      </c>
      <c r="O47" s="118">
        <v>0</v>
      </c>
      <c r="P47" s="118">
        <v>0</v>
      </c>
      <c r="Q47" s="118">
        <v>0</v>
      </c>
      <c r="R47" s="119">
        <v>0</v>
      </c>
    </row>
    <row r="48" spans="1:18" ht="25.5" customHeight="1">
      <c r="A48" s="138" t="s">
        <v>173</v>
      </c>
      <c r="B48" s="138"/>
      <c r="C48" s="99"/>
      <c r="D48" s="139"/>
      <c r="E48" s="156" t="s">
        <v>174</v>
      </c>
      <c r="F48" s="118">
        <v>209714.13</v>
      </c>
      <c r="G48" s="118">
        <v>171881.45</v>
      </c>
      <c r="H48" s="118">
        <v>27132.68</v>
      </c>
      <c r="I48" s="118">
        <v>10700</v>
      </c>
      <c r="J48" s="118">
        <v>0</v>
      </c>
      <c r="K48" s="118">
        <v>0</v>
      </c>
      <c r="L48" s="118">
        <v>0</v>
      </c>
      <c r="M48" s="119">
        <v>0</v>
      </c>
      <c r="N48" s="160">
        <v>0</v>
      </c>
      <c r="O48" s="118">
        <v>0</v>
      </c>
      <c r="P48" s="118">
        <v>0</v>
      </c>
      <c r="Q48" s="118">
        <v>0</v>
      </c>
      <c r="R48" s="119">
        <v>0</v>
      </c>
    </row>
    <row r="49" spans="1:18" ht="25.5" customHeight="1">
      <c r="A49" s="138"/>
      <c r="B49" s="138" t="s">
        <v>175</v>
      </c>
      <c r="C49" s="99"/>
      <c r="D49" s="139"/>
      <c r="E49" s="156" t="s">
        <v>176</v>
      </c>
      <c r="F49" s="118">
        <v>209714.13</v>
      </c>
      <c r="G49" s="118">
        <v>171881.45</v>
      </c>
      <c r="H49" s="118">
        <v>27132.68</v>
      </c>
      <c r="I49" s="118">
        <v>10700</v>
      </c>
      <c r="J49" s="118">
        <v>0</v>
      </c>
      <c r="K49" s="118">
        <v>0</v>
      </c>
      <c r="L49" s="118">
        <v>0</v>
      </c>
      <c r="M49" s="119">
        <v>0</v>
      </c>
      <c r="N49" s="160">
        <v>0</v>
      </c>
      <c r="O49" s="118">
        <v>0</v>
      </c>
      <c r="P49" s="118">
        <v>0</v>
      </c>
      <c r="Q49" s="118">
        <v>0</v>
      </c>
      <c r="R49" s="119">
        <v>0</v>
      </c>
    </row>
    <row r="50" spans="1:18" ht="25.5" customHeight="1">
      <c r="A50" s="138"/>
      <c r="B50" s="138"/>
      <c r="C50" s="99" t="s">
        <v>158</v>
      </c>
      <c r="D50" s="139"/>
      <c r="E50" s="156" t="s">
        <v>177</v>
      </c>
      <c r="F50" s="118">
        <v>209714.13</v>
      </c>
      <c r="G50" s="118">
        <v>171881.45</v>
      </c>
      <c r="H50" s="118">
        <v>27132.68</v>
      </c>
      <c r="I50" s="118">
        <v>10700</v>
      </c>
      <c r="J50" s="118">
        <v>0</v>
      </c>
      <c r="K50" s="118">
        <v>0</v>
      </c>
      <c r="L50" s="118">
        <v>0</v>
      </c>
      <c r="M50" s="119">
        <v>0</v>
      </c>
      <c r="N50" s="160">
        <v>0</v>
      </c>
      <c r="O50" s="118">
        <v>0</v>
      </c>
      <c r="P50" s="118">
        <v>0</v>
      </c>
      <c r="Q50" s="118">
        <v>0</v>
      </c>
      <c r="R50" s="119">
        <v>0</v>
      </c>
    </row>
    <row r="51" spans="1:18" ht="25.5" customHeight="1">
      <c r="A51" s="138" t="s">
        <v>178</v>
      </c>
      <c r="B51" s="138" t="s">
        <v>179</v>
      </c>
      <c r="C51" s="99" t="s">
        <v>161</v>
      </c>
      <c r="D51" s="139" t="s">
        <v>180</v>
      </c>
      <c r="E51" s="156" t="s">
        <v>181</v>
      </c>
      <c r="F51" s="118">
        <v>209714.13</v>
      </c>
      <c r="G51" s="118">
        <v>171881.45</v>
      </c>
      <c r="H51" s="118">
        <v>27132.68</v>
      </c>
      <c r="I51" s="118">
        <v>10700</v>
      </c>
      <c r="J51" s="118">
        <v>0</v>
      </c>
      <c r="K51" s="118">
        <v>0</v>
      </c>
      <c r="L51" s="118">
        <v>0</v>
      </c>
      <c r="M51" s="119">
        <v>0</v>
      </c>
      <c r="N51" s="160">
        <v>0</v>
      </c>
      <c r="O51" s="118">
        <v>0</v>
      </c>
      <c r="P51" s="118">
        <v>0</v>
      </c>
      <c r="Q51" s="118">
        <v>0</v>
      </c>
      <c r="R51" s="119">
        <v>0</v>
      </c>
    </row>
    <row r="52" spans="1:18" ht="25.5" customHeight="1">
      <c r="A52" s="138" t="s">
        <v>146</v>
      </c>
      <c r="B52" s="138"/>
      <c r="C52" s="99"/>
      <c r="D52" s="139"/>
      <c r="E52" s="156" t="s">
        <v>147</v>
      </c>
      <c r="F52" s="118">
        <v>11731.68</v>
      </c>
      <c r="G52" s="118">
        <v>0</v>
      </c>
      <c r="H52" s="118">
        <v>0</v>
      </c>
      <c r="I52" s="118">
        <v>11731.68</v>
      </c>
      <c r="J52" s="118">
        <v>0</v>
      </c>
      <c r="K52" s="118">
        <v>0</v>
      </c>
      <c r="L52" s="118">
        <v>0</v>
      </c>
      <c r="M52" s="119">
        <v>0</v>
      </c>
      <c r="N52" s="160">
        <v>0</v>
      </c>
      <c r="O52" s="118">
        <v>0</v>
      </c>
      <c r="P52" s="118">
        <v>0</v>
      </c>
      <c r="Q52" s="118">
        <v>0</v>
      </c>
      <c r="R52" s="119">
        <v>0</v>
      </c>
    </row>
    <row r="53" spans="1:18" ht="25.5" customHeight="1">
      <c r="A53" s="138"/>
      <c r="B53" s="138" t="s">
        <v>148</v>
      </c>
      <c r="C53" s="99"/>
      <c r="D53" s="139"/>
      <c r="E53" s="156" t="s">
        <v>149</v>
      </c>
      <c r="F53" s="118">
        <v>11731.68</v>
      </c>
      <c r="G53" s="118">
        <v>0</v>
      </c>
      <c r="H53" s="118">
        <v>0</v>
      </c>
      <c r="I53" s="118">
        <v>11731.68</v>
      </c>
      <c r="J53" s="118">
        <v>0</v>
      </c>
      <c r="K53" s="118">
        <v>0</v>
      </c>
      <c r="L53" s="118">
        <v>0</v>
      </c>
      <c r="M53" s="119">
        <v>0</v>
      </c>
      <c r="N53" s="160">
        <v>0</v>
      </c>
      <c r="O53" s="118">
        <v>0</v>
      </c>
      <c r="P53" s="118">
        <v>0</v>
      </c>
      <c r="Q53" s="118">
        <v>0</v>
      </c>
      <c r="R53" s="119">
        <v>0</v>
      </c>
    </row>
    <row r="54" spans="1:18" ht="25.5" customHeight="1">
      <c r="A54" s="138"/>
      <c r="B54" s="138"/>
      <c r="C54" s="99" t="s">
        <v>129</v>
      </c>
      <c r="D54" s="139"/>
      <c r="E54" s="156" t="s">
        <v>150</v>
      </c>
      <c r="F54" s="118">
        <v>11731.68</v>
      </c>
      <c r="G54" s="118">
        <v>0</v>
      </c>
      <c r="H54" s="118">
        <v>0</v>
      </c>
      <c r="I54" s="118">
        <v>11731.68</v>
      </c>
      <c r="J54" s="118">
        <v>0</v>
      </c>
      <c r="K54" s="118">
        <v>0</v>
      </c>
      <c r="L54" s="118">
        <v>0</v>
      </c>
      <c r="M54" s="119">
        <v>0</v>
      </c>
      <c r="N54" s="160">
        <v>0</v>
      </c>
      <c r="O54" s="118">
        <v>0</v>
      </c>
      <c r="P54" s="118">
        <v>0</v>
      </c>
      <c r="Q54" s="118">
        <v>0</v>
      </c>
      <c r="R54" s="119">
        <v>0</v>
      </c>
    </row>
    <row r="55" spans="1:18" ht="25.5" customHeight="1">
      <c r="A55" s="138" t="s">
        <v>151</v>
      </c>
      <c r="B55" s="138" t="s">
        <v>152</v>
      </c>
      <c r="C55" s="99" t="s">
        <v>133</v>
      </c>
      <c r="D55" s="139" t="s">
        <v>180</v>
      </c>
      <c r="E55" s="156" t="s">
        <v>153</v>
      </c>
      <c r="F55" s="118">
        <v>11731.68</v>
      </c>
      <c r="G55" s="118">
        <v>0</v>
      </c>
      <c r="H55" s="118">
        <v>0</v>
      </c>
      <c r="I55" s="118">
        <v>11731.68</v>
      </c>
      <c r="J55" s="118">
        <v>0</v>
      </c>
      <c r="K55" s="118">
        <v>0</v>
      </c>
      <c r="L55" s="118">
        <v>0</v>
      </c>
      <c r="M55" s="119">
        <v>0</v>
      </c>
      <c r="N55" s="160">
        <v>0</v>
      </c>
      <c r="O55" s="118">
        <v>0</v>
      </c>
      <c r="P55" s="118">
        <v>0</v>
      </c>
      <c r="Q55" s="118">
        <v>0</v>
      </c>
      <c r="R55" s="119">
        <v>0</v>
      </c>
    </row>
  </sheetData>
  <sheetProtection/>
  <mergeCells count="18"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</mergeCells>
  <printOptions horizontalCentered="1"/>
  <pageMargins left="1.18" right="0.39" top="0.79" bottom="0.39" header="0" footer="0.2"/>
  <pageSetup fitToHeight="100" fitToWidth="1" horizontalDpi="96" verticalDpi="96" orientation="landscape" paperSize="8"/>
  <headerFooter scaleWithDoc="0" alignWithMargins="0">
    <oddFooter>&amp;C第 &amp;P 页，第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3" width="7.33203125" style="0" customWidth="1"/>
    <col min="4" max="4" width="38.5" style="0" customWidth="1"/>
    <col min="5" max="5" width="30.33203125" style="0" customWidth="1"/>
    <col min="6" max="6" width="21" style="0" customWidth="1"/>
    <col min="7" max="7" width="5.33203125" style="0" customWidth="1"/>
    <col min="8" max="8" width="13.83203125" style="0" customWidth="1"/>
    <col min="9" max="9" width="13.5" style="0" customWidth="1"/>
    <col min="10" max="10" width="12.66015625" style="0" customWidth="1"/>
    <col min="11" max="11" width="14.83203125" style="0" customWidth="1"/>
    <col min="12" max="12" width="13.16015625" style="0" customWidth="1"/>
    <col min="13" max="13" width="11.83203125" style="0" customWidth="1"/>
    <col min="14" max="14" width="9.16015625" style="0" customWidth="1"/>
    <col min="15" max="15" width="10.66015625" style="0" customWidth="1"/>
    <col min="16" max="16" width="11.16015625" style="0" customWidth="1"/>
    <col min="17" max="17" width="10" style="0" customWidth="1"/>
    <col min="18" max="19" width="9" style="0" customWidth="1"/>
  </cols>
  <sheetData>
    <row r="1" spans="1:19" ht="25.5" customHeight="1">
      <c r="A1" s="128"/>
      <c r="B1" s="109"/>
      <c r="C1" s="109"/>
      <c r="D1" s="129"/>
      <c r="E1" s="95"/>
      <c r="G1" s="131"/>
      <c r="H1" s="131"/>
      <c r="I1" s="131"/>
      <c r="J1" s="131"/>
      <c r="K1" s="131"/>
      <c r="L1" s="131"/>
      <c r="M1" s="131"/>
      <c r="N1" s="131"/>
      <c r="O1" s="131"/>
      <c r="P1" s="145"/>
      <c r="Q1" s="125" t="s">
        <v>199</v>
      </c>
      <c r="R1" s="145"/>
      <c r="S1" s="145"/>
    </row>
    <row r="2" spans="1:19" ht="25.5" customHeight="1">
      <c r="A2" s="133" t="s">
        <v>200</v>
      </c>
      <c r="B2" s="133"/>
      <c r="C2" s="133"/>
      <c r="D2" s="133"/>
      <c r="E2" s="133"/>
      <c r="F2" s="29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45"/>
      <c r="S2" s="145"/>
    </row>
    <row r="3" spans="2:19" ht="25.5" customHeight="1">
      <c r="B3" s="112"/>
      <c r="C3" s="112"/>
      <c r="D3" s="134"/>
      <c r="E3" s="47"/>
      <c r="F3" s="17"/>
      <c r="G3" s="80"/>
      <c r="H3" s="80"/>
      <c r="I3" s="80"/>
      <c r="J3" s="80"/>
      <c r="K3" s="80"/>
      <c r="L3" s="80"/>
      <c r="M3" s="80"/>
      <c r="N3" s="80"/>
      <c r="O3" s="80"/>
      <c r="P3" s="141"/>
      <c r="Q3" s="67" t="s">
        <v>7</v>
      </c>
      <c r="R3" s="141"/>
      <c r="S3" s="141"/>
    </row>
    <row r="4" spans="1:19" ht="25.5" customHeight="1">
      <c r="A4" s="30" t="s">
        <v>106</v>
      </c>
      <c r="B4" s="30"/>
      <c r="C4" s="30"/>
      <c r="D4" s="57" t="s">
        <v>76</v>
      </c>
      <c r="E4" s="148" t="s">
        <v>201</v>
      </c>
      <c r="F4" s="26" t="s">
        <v>202</v>
      </c>
      <c r="G4" s="3" t="s">
        <v>203</v>
      </c>
      <c r="H4" s="30" t="s">
        <v>204</v>
      </c>
      <c r="I4" s="30"/>
      <c r="J4" s="30"/>
      <c r="K4" s="30"/>
      <c r="L4" s="30"/>
      <c r="M4" s="30"/>
      <c r="N4" s="30"/>
      <c r="O4" s="30"/>
      <c r="P4" s="30"/>
      <c r="Q4" s="30"/>
      <c r="R4" s="145"/>
      <c r="S4" s="145"/>
    </row>
    <row r="5" spans="1:19" ht="18" customHeight="1">
      <c r="A5" s="57" t="s">
        <v>112</v>
      </c>
      <c r="B5" s="57" t="s">
        <v>113</v>
      </c>
      <c r="C5" s="57" t="s">
        <v>114</v>
      </c>
      <c r="D5" s="57"/>
      <c r="E5" s="148"/>
      <c r="F5" s="26"/>
      <c r="G5" s="3"/>
      <c r="H5" s="3" t="s">
        <v>78</v>
      </c>
      <c r="I5" s="30" t="s">
        <v>108</v>
      </c>
      <c r="J5" s="30"/>
      <c r="K5" s="30"/>
      <c r="L5" s="3" t="s">
        <v>81</v>
      </c>
      <c r="M5" s="3" t="s">
        <v>205</v>
      </c>
      <c r="N5" s="3" t="s">
        <v>206</v>
      </c>
      <c r="O5" s="3" t="s">
        <v>84</v>
      </c>
      <c r="P5" s="3" t="s">
        <v>110</v>
      </c>
      <c r="Q5" s="3" t="s">
        <v>111</v>
      </c>
      <c r="R5" s="145"/>
      <c r="S5" s="145"/>
    </row>
    <row r="6" spans="1:19" ht="41.25" customHeight="1">
      <c r="A6" s="57"/>
      <c r="B6" s="57"/>
      <c r="C6" s="57"/>
      <c r="D6" s="57"/>
      <c r="E6" s="148"/>
      <c r="F6" s="26"/>
      <c r="G6" s="3"/>
      <c r="H6" s="3"/>
      <c r="I6" s="3" t="s">
        <v>87</v>
      </c>
      <c r="J6" s="3" t="s">
        <v>91</v>
      </c>
      <c r="K6" s="3" t="s">
        <v>116</v>
      </c>
      <c r="L6" s="3"/>
      <c r="M6" s="3"/>
      <c r="N6" s="3"/>
      <c r="O6" s="3"/>
      <c r="P6" s="3"/>
      <c r="Q6" s="3"/>
      <c r="R6" s="152"/>
      <c r="S6" s="152"/>
    </row>
    <row r="7" spans="1:19" ht="25.5" customHeight="1">
      <c r="A7" s="136" t="s">
        <v>93</v>
      </c>
      <c r="B7" s="136" t="s">
        <v>93</v>
      </c>
      <c r="C7" s="136" t="s">
        <v>93</v>
      </c>
      <c r="D7" s="136" t="s">
        <v>93</v>
      </c>
      <c r="E7" s="136" t="s">
        <v>93</v>
      </c>
      <c r="F7" s="60" t="s">
        <v>93</v>
      </c>
      <c r="G7" s="137" t="s">
        <v>93</v>
      </c>
      <c r="H7" s="137" t="s">
        <v>117</v>
      </c>
      <c r="I7" s="137" t="s">
        <v>118</v>
      </c>
      <c r="J7" s="137" t="s">
        <v>119</v>
      </c>
      <c r="K7" s="137" t="s">
        <v>120</v>
      </c>
      <c r="L7" s="137" t="s">
        <v>121</v>
      </c>
      <c r="M7" s="137" t="s">
        <v>122</v>
      </c>
      <c r="N7" s="137" t="s">
        <v>123</v>
      </c>
      <c r="O7" s="137" t="s">
        <v>124</v>
      </c>
      <c r="P7" s="35">
        <v>9</v>
      </c>
      <c r="Q7" s="35">
        <v>10</v>
      </c>
      <c r="R7" s="145"/>
      <c r="S7" s="145"/>
    </row>
    <row r="8" spans="1:19" s="17" customFormat="1" ht="25.5" customHeight="1">
      <c r="A8" s="138"/>
      <c r="B8" s="138"/>
      <c r="C8" s="138"/>
      <c r="D8" s="138"/>
      <c r="E8" s="149"/>
      <c r="F8" s="150"/>
      <c r="G8" s="138"/>
      <c r="H8" s="88"/>
      <c r="I8" s="88"/>
      <c r="J8" s="88"/>
      <c r="K8" s="88"/>
      <c r="L8" s="88"/>
      <c r="M8" s="88"/>
      <c r="N8" s="88"/>
      <c r="O8" s="88"/>
      <c r="P8" s="88"/>
      <c r="Q8" s="39"/>
      <c r="R8" s="141"/>
      <c r="S8" s="141"/>
    </row>
    <row r="9" spans="1:19" ht="18" customHeight="1">
      <c r="A9" s="108"/>
      <c r="B9" s="112"/>
      <c r="C9" s="112"/>
      <c r="D9" s="75"/>
      <c r="E9" s="46"/>
      <c r="F9" s="17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</row>
    <row r="10" spans="1:19" ht="18" customHeight="1">
      <c r="A10" s="108"/>
      <c r="B10" s="112"/>
      <c r="C10" s="112"/>
      <c r="D10" s="75"/>
      <c r="E10" s="46"/>
      <c r="G10" s="141"/>
      <c r="H10" s="141"/>
      <c r="I10" s="141"/>
      <c r="J10" s="141"/>
      <c r="K10" s="141"/>
      <c r="L10" s="141"/>
      <c r="M10" s="151"/>
      <c r="N10" s="141"/>
      <c r="O10" s="141"/>
      <c r="P10" s="141"/>
      <c r="Q10" s="141"/>
      <c r="R10" s="141"/>
      <c r="S10" s="141"/>
    </row>
    <row r="11" spans="1:19" ht="18" customHeight="1">
      <c r="A11" s="108"/>
      <c r="B11" s="112"/>
      <c r="C11" s="112"/>
      <c r="D11" s="75"/>
      <c r="E11" s="46"/>
      <c r="F11" s="17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</row>
    <row r="12" spans="1:19" ht="18" customHeight="1">
      <c r="A12" s="108"/>
      <c r="B12" s="112"/>
      <c r="C12" s="112"/>
      <c r="D12" s="75"/>
      <c r="E12" s="46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</row>
    <row r="13" spans="1:19" ht="18" customHeight="1">
      <c r="A13" s="108"/>
      <c r="B13" s="112"/>
      <c r="C13" s="112"/>
      <c r="D13" s="75"/>
      <c r="E13" s="46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</row>
    <row r="14" spans="1:19" ht="18" customHeight="1">
      <c r="A14" s="108"/>
      <c r="B14" s="112"/>
      <c r="C14" s="112"/>
      <c r="D14" s="75"/>
      <c r="E14" s="46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</row>
    <row r="15" spans="5:17" ht="12.75" customHeight="1">
      <c r="E15" s="17"/>
      <c r="G15" s="17"/>
      <c r="O15" s="17"/>
      <c r="Q15" s="17"/>
    </row>
    <row r="16" spans="7:17" ht="12.75" customHeight="1">
      <c r="G16" s="17"/>
      <c r="H16" s="17"/>
      <c r="P16" s="17"/>
      <c r="Q16" s="17"/>
    </row>
    <row r="17" spans="15:16" ht="12.75" customHeight="1">
      <c r="O17" s="17"/>
      <c r="P17" s="17"/>
    </row>
    <row r="20" ht="12.75" customHeight="1">
      <c r="E20" s="17"/>
    </row>
    <row r="23" ht="12.75" customHeight="1">
      <c r="I23" s="17"/>
    </row>
  </sheetData>
  <sheetProtection/>
  <mergeCells count="14">
    <mergeCell ref="A5:A6"/>
    <mergeCell ref="B5:B6"/>
    <mergeCell ref="C5:C6"/>
    <mergeCell ref="D4:D6"/>
    <mergeCell ref="E4:E6"/>
    <mergeCell ref="F4:F6"/>
    <mergeCell ref="G4:G6"/>
    <mergeCell ref="H5:H6"/>
    <mergeCell ref="L5:L6"/>
    <mergeCell ref="M5:M6"/>
    <mergeCell ref="N5:N6"/>
    <mergeCell ref="O5:O6"/>
    <mergeCell ref="P5:P6"/>
    <mergeCell ref="Q5:Q6"/>
  </mergeCells>
  <printOptions horizontalCentered="1"/>
  <pageMargins left="0.39" right="0.39" top="0.79" bottom="0.39" header="0" footer="0.2"/>
  <pageSetup fitToHeight="100" fitToWidth="1" horizontalDpi="600" verticalDpi="600" orientation="landscape" paperSize="9" scale="96"/>
  <headerFooter scaleWithDoc="0" alignWithMargins="0">
    <oddFooter>&amp;C第 &amp;P 页，第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"/>
  <sheetViews>
    <sheetView showGridLines="0" workbookViewId="0" topLeftCell="N1">
      <selection activeCell="A1" sqref="A1"/>
    </sheetView>
  </sheetViews>
  <sheetFormatPr defaultColWidth="9.16015625" defaultRowHeight="12.75" customHeight="1"/>
  <cols>
    <col min="1" max="1" width="7.5" style="0" customWidth="1"/>
    <col min="2" max="2" width="8.16015625" style="0" customWidth="1"/>
    <col min="3" max="3" width="7.66015625" style="0" customWidth="1"/>
    <col min="4" max="4" width="18.66015625" style="0" customWidth="1"/>
    <col min="5" max="5" width="38.5" style="0" customWidth="1"/>
    <col min="6" max="7" width="9" style="0" customWidth="1"/>
    <col min="8" max="8" width="5.5" style="0" customWidth="1"/>
    <col min="9" max="9" width="13.83203125" style="0" customWidth="1"/>
    <col min="10" max="10" width="13.5" style="0" customWidth="1"/>
    <col min="11" max="11" width="12.66015625" style="0" customWidth="1"/>
    <col min="12" max="12" width="11.66015625" style="0" customWidth="1"/>
    <col min="13" max="13" width="11.16015625" style="0" customWidth="1"/>
    <col min="14" max="14" width="13" style="0" customWidth="1"/>
    <col min="15" max="26" width="10.5" style="0" customWidth="1"/>
  </cols>
  <sheetData>
    <row r="1" spans="1:26" ht="25.5" customHeight="1">
      <c r="A1" s="128"/>
      <c r="B1" s="109"/>
      <c r="C1" s="109"/>
      <c r="D1" s="129"/>
      <c r="E1" s="95"/>
      <c r="F1" s="130"/>
      <c r="G1" s="78"/>
      <c r="H1" s="131"/>
      <c r="I1" s="131"/>
      <c r="J1" s="131"/>
      <c r="K1" s="131"/>
      <c r="L1" s="131"/>
      <c r="M1" s="131"/>
      <c r="O1" s="131"/>
      <c r="P1" s="131"/>
      <c r="Q1" s="131"/>
      <c r="R1" s="145"/>
      <c r="S1" s="145"/>
      <c r="T1" s="145"/>
      <c r="U1" s="145"/>
      <c r="V1" s="145"/>
      <c r="W1" s="145"/>
      <c r="X1" s="145"/>
      <c r="Y1" s="145"/>
      <c r="Z1" s="125" t="s">
        <v>207</v>
      </c>
    </row>
    <row r="2" spans="1:26" ht="25.5" customHeight="1">
      <c r="A2" s="132" t="s">
        <v>208</v>
      </c>
      <c r="B2" s="133"/>
      <c r="C2" s="133"/>
      <c r="D2" s="18"/>
      <c r="E2" s="133"/>
      <c r="F2" s="133"/>
      <c r="G2" s="133"/>
      <c r="H2" s="133"/>
      <c r="I2" s="133"/>
      <c r="J2" s="133"/>
      <c r="K2" s="133"/>
      <c r="L2" s="133"/>
      <c r="M2" s="133"/>
      <c r="N2" s="18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46"/>
    </row>
    <row r="3" spans="2:26" ht="25.5" customHeight="1">
      <c r="B3" s="112"/>
      <c r="C3" s="112"/>
      <c r="D3" s="134"/>
      <c r="E3" s="47"/>
      <c r="F3" s="135"/>
      <c r="G3" s="80"/>
      <c r="H3" s="80"/>
      <c r="I3" s="80"/>
      <c r="J3" s="80"/>
      <c r="K3" s="80"/>
      <c r="L3" s="80"/>
      <c r="M3" s="80"/>
      <c r="O3" s="80"/>
      <c r="P3" s="80"/>
      <c r="Q3" s="80"/>
      <c r="R3" s="141"/>
      <c r="S3" s="141"/>
      <c r="T3" s="141"/>
      <c r="U3" s="141"/>
      <c r="V3" s="141"/>
      <c r="W3" s="141"/>
      <c r="X3" s="141"/>
      <c r="Y3" s="141"/>
      <c r="Z3" s="67" t="s">
        <v>7</v>
      </c>
    </row>
    <row r="4" spans="1:28" ht="25.5" customHeight="1">
      <c r="A4" s="30" t="s">
        <v>106</v>
      </c>
      <c r="B4" s="30"/>
      <c r="C4" s="30"/>
      <c r="D4" s="57" t="s">
        <v>76</v>
      </c>
      <c r="E4" s="57" t="s">
        <v>209</v>
      </c>
      <c r="F4" s="3" t="s">
        <v>210</v>
      </c>
      <c r="G4" s="3" t="s">
        <v>211</v>
      </c>
      <c r="H4" s="3" t="s">
        <v>203</v>
      </c>
      <c r="I4" s="3" t="s">
        <v>212</v>
      </c>
      <c r="J4" s="3"/>
      <c r="K4" s="3"/>
      <c r="L4" s="3"/>
      <c r="M4" s="3"/>
      <c r="N4" s="30" t="s">
        <v>213</v>
      </c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145"/>
      <c r="AB4" s="145"/>
    </row>
    <row r="5" spans="1:26" ht="18" customHeight="1">
      <c r="A5" s="57" t="s">
        <v>112</v>
      </c>
      <c r="B5" s="57" t="s">
        <v>113</v>
      </c>
      <c r="C5" s="57" t="s">
        <v>114</v>
      </c>
      <c r="D5" s="57"/>
      <c r="E5" s="57"/>
      <c r="F5" s="3"/>
      <c r="G5" s="3"/>
      <c r="H5" s="3"/>
      <c r="I5" s="57" t="s">
        <v>87</v>
      </c>
      <c r="J5" s="57" t="s">
        <v>214</v>
      </c>
      <c r="K5" s="57" t="s">
        <v>215</v>
      </c>
      <c r="L5" s="57" t="s">
        <v>216</v>
      </c>
      <c r="M5" s="57" t="s">
        <v>217</v>
      </c>
      <c r="N5" s="26" t="s">
        <v>94</v>
      </c>
      <c r="O5" s="3" t="s">
        <v>218</v>
      </c>
      <c r="P5" s="3" t="s">
        <v>189</v>
      </c>
      <c r="Q5" s="3" t="s">
        <v>188</v>
      </c>
      <c r="R5" s="3" t="s">
        <v>190</v>
      </c>
      <c r="S5" s="3" t="s">
        <v>191</v>
      </c>
      <c r="T5" s="3" t="s">
        <v>194</v>
      </c>
      <c r="U5" s="3" t="s">
        <v>192</v>
      </c>
      <c r="V5" s="3" t="s">
        <v>193</v>
      </c>
      <c r="W5" s="3" t="s">
        <v>195</v>
      </c>
      <c r="X5" s="3" t="s">
        <v>196</v>
      </c>
      <c r="Y5" s="3" t="s">
        <v>219</v>
      </c>
      <c r="Z5" s="3" t="s">
        <v>220</v>
      </c>
    </row>
    <row r="6" spans="1:26" ht="41.25" customHeight="1">
      <c r="A6" s="57"/>
      <c r="B6" s="57"/>
      <c r="C6" s="57"/>
      <c r="D6" s="57"/>
      <c r="E6" s="57"/>
      <c r="F6" s="3"/>
      <c r="G6" s="3"/>
      <c r="H6" s="3"/>
      <c r="I6" s="57"/>
      <c r="J6" s="57"/>
      <c r="K6" s="57"/>
      <c r="L6" s="57"/>
      <c r="M6" s="57"/>
      <c r="N6" s="26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8" ht="25.5" customHeight="1">
      <c r="A7" s="136" t="s">
        <v>93</v>
      </c>
      <c r="B7" s="136" t="s">
        <v>93</v>
      </c>
      <c r="C7" s="136" t="s">
        <v>93</v>
      </c>
      <c r="D7" s="136" t="s">
        <v>93</v>
      </c>
      <c r="E7" s="136" t="s">
        <v>93</v>
      </c>
      <c r="F7" s="137" t="s">
        <v>93</v>
      </c>
      <c r="G7" s="137" t="s">
        <v>93</v>
      </c>
      <c r="H7" s="137" t="s">
        <v>93</v>
      </c>
      <c r="I7" s="137" t="s">
        <v>117</v>
      </c>
      <c r="J7" s="137" t="s">
        <v>118</v>
      </c>
      <c r="K7" s="137" t="s">
        <v>119</v>
      </c>
      <c r="L7" s="137" t="s">
        <v>120</v>
      </c>
      <c r="M7" s="137" t="s">
        <v>121</v>
      </c>
      <c r="N7" s="142">
        <v>6</v>
      </c>
      <c r="O7" s="137" t="s">
        <v>123</v>
      </c>
      <c r="P7" s="137" t="s">
        <v>124</v>
      </c>
      <c r="Q7" s="137" t="s">
        <v>221</v>
      </c>
      <c r="R7" s="35">
        <v>10</v>
      </c>
      <c r="S7" s="35">
        <v>11</v>
      </c>
      <c r="T7" s="35">
        <v>12</v>
      </c>
      <c r="U7" s="35">
        <v>13</v>
      </c>
      <c r="V7" s="35">
        <v>14</v>
      </c>
      <c r="W7" s="35">
        <v>15</v>
      </c>
      <c r="X7" s="35">
        <v>16</v>
      </c>
      <c r="Y7" s="35">
        <v>17</v>
      </c>
      <c r="Z7" s="35">
        <v>18</v>
      </c>
      <c r="AA7" s="17"/>
      <c r="AB7" s="17"/>
    </row>
    <row r="8" spans="1:27" s="17" customFormat="1" ht="25.5" customHeight="1">
      <c r="A8" s="138"/>
      <c r="B8" s="138"/>
      <c r="C8" s="99"/>
      <c r="D8" s="139"/>
      <c r="E8" s="140"/>
      <c r="F8" s="138"/>
      <c r="G8" s="138"/>
      <c r="H8" s="138"/>
      <c r="I8" s="143"/>
      <c r="J8" s="123"/>
      <c r="K8" s="144"/>
      <c r="L8" s="143"/>
      <c r="M8" s="143"/>
      <c r="N8" s="143"/>
      <c r="O8" s="143"/>
      <c r="P8" s="123"/>
      <c r="Q8" s="144"/>
      <c r="R8" s="143"/>
      <c r="S8" s="143"/>
      <c r="T8" s="143"/>
      <c r="U8" s="143"/>
      <c r="V8" s="143"/>
      <c r="W8" s="143"/>
      <c r="X8" s="143"/>
      <c r="Y8" s="143"/>
      <c r="Z8" s="123"/>
      <c r="AA8" s="147"/>
    </row>
    <row r="9" spans="1:27" ht="18" customHeight="1">
      <c r="A9" s="108"/>
      <c r="B9" s="112"/>
      <c r="C9" s="112"/>
      <c r="D9" s="75"/>
      <c r="E9" s="46"/>
      <c r="F9" s="135"/>
      <c r="G9" s="80"/>
      <c r="H9" s="141"/>
      <c r="I9" s="141"/>
      <c r="J9" s="141"/>
      <c r="K9" s="141"/>
      <c r="L9" s="141"/>
      <c r="M9" s="141"/>
      <c r="N9" s="17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7"/>
    </row>
    <row r="10" spans="1:27" ht="18" customHeight="1">
      <c r="A10" s="108"/>
      <c r="B10" s="112"/>
      <c r="C10" s="112"/>
      <c r="D10" s="75"/>
      <c r="E10" s="46"/>
      <c r="F10" s="135"/>
      <c r="G10" s="80"/>
      <c r="H10" s="141"/>
      <c r="I10" s="141"/>
      <c r="J10" s="141"/>
      <c r="K10" s="141"/>
      <c r="L10" s="141"/>
      <c r="M10" s="141"/>
      <c r="N10" s="17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7"/>
    </row>
    <row r="11" spans="1:27" ht="18" customHeight="1">
      <c r="A11" s="108"/>
      <c r="B11" s="112"/>
      <c r="C11" s="112"/>
      <c r="D11" s="75"/>
      <c r="E11" s="46"/>
      <c r="F11" s="135"/>
      <c r="G11" s="80"/>
      <c r="H11" s="141"/>
      <c r="I11" s="141"/>
      <c r="J11" s="141"/>
      <c r="K11" s="141"/>
      <c r="L11" s="141"/>
      <c r="M11" s="141"/>
      <c r="N11" s="17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7"/>
    </row>
    <row r="12" spans="1:26" ht="18" customHeight="1">
      <c r="A12" s="108"/>
      <c r="B12" s="112"/>
      <c r="C12" s="112"/>
      <c r="D12" s="75"/>
      <c r="E12" s="46"/>
      <c r="F12" s="135"/>
      <c r="G12" s="80"/>
      <c r="H12" s="141"/>
      <c r="I12" s="141"/>
      <c r="J12" s="141"/>
      <c r="K12" s="141"/>
      <c r="L12" s="141"/>
      <c r="M12" s="141"/>
      <c r="N12" s="17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</row>
    <row r="13" spans="1:26" ht="18" customHeight="1">
      <c r="A13" s="108"/>
      <c r="B13" s="112"/>
      <c r="C13" s="112"/>
      <c r="D13" s="75"/>
      <c r="E13" s="46"/>
      <c r="F13" s="135"/>
      <c r="G13" s="80"/>
      <c r="H13" s="141"/>
      <c r="I13" s="141"/>
      <c r="J13" s="141"/>
      <c r="K13" s="141"/>
      <c r="L13" s="141"/>
      <c r="M13" s="141"/>
      <c r="N13" s="17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</row>
    <row r="14" spans="1:26" ht="18" customHeight="1">
      <c r="A14" s="108"/>
      <c r="B14" s="112"/>
      <c r="C14" s="112"/>
      <c r="D14" s="75"/>
      <c r="E14" s="46"/>
      <c r="F14" s="135"/>
      <c r="G14" s="80"/>
      <c r="H14" s="141"/>
      <c r="I14" s="141"/>
      <c r="J14" s="141"/>
      <c r="K14" s="141"/>
      <c r="L14" s="141"/>
      <c r="M14" s="141"/>
      <c r="N14" s="17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</row>
    <row r="15" spans="5:26" ht="12.75" customHeight="1">
      <c r="E15" s="17"/>
      <c r="G15" s="17"/>
      <c r="H15" s="17"/>
      <c r="L15" s="17"/>
      <c r="M15" s="17"/>
      <c r="N15" s="17"/>
      <c r="Q15" s="17"/>
      <c r="X15" s="17"/>
      <c r="Z15" s="17"/>
    </row>
    <row r="16" spans="8:26" ht="12.75" customHeight="1">
      <c r="H16" s="17"/>
      <c r="I16" s="17"/>
      <c r="M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7:25" ht="12.75" customHeight="1">
      <c r="Q17" s="17"/>
      <c r="R17" s="17"/>
      <c r="S17" s="17"/>
      <c r="T17" s="17"/>
      <c r="U17" s="17"/>
      <c r="V17" s="17"/>
      <c r="W17" s="17"/>
      <c r="X17" s="17"/>
      <c r="Y17" s="17"/>
    </row>
    <row r="20" ht="12.75" customHeight="1">
      <c r="E20" s="17"/>
    </row>
    <row r="23" ht="12.75" customHeight="1">
      <c r="J23" s="17"/>
    </row>
  </sheetData>
  <sheetProtection/>
  <mergeCells count="27">
    <mergeCell ref="I4:M4"/>
    <mergeCell ref="A5:A6"/>
    <mergeCell ref="B5:B6"/>
    <mergeCell ref="C5:C6"/>
    <mergeCell ref="D4:D6"/>
    <mergeCell ref="E4:E6"/>
    <mergeCell ref="F4:F6"/>
    <mergeCell ref="G4:G6"/>
    <mergeCell ref="H4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</mergeCells>
  <printOptions horizontalCentered="1"/>
  <pageMargins left="0.39" right="0.39" top="0.79" bottom="0.39" header="0" footer="0.2"/>
  <pageSetup fitToHeight="100" fitToWidth="1" orientation="landscape" paperSize="9"/>
  <headerFooter scaleWithDoc="0" alignWithMargins="0">
    <oddFooter>&amp;C第 &amp;P 页，第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5"/>
  <sheetViews>
    <sheetView showGridLines="0" workbookViewId="0" topLeftCell="A1">
      <selection activeCell="A1" sqref="A1"/>
    </sheetView>
  </sheetViews>
  <sheetFormatPr defaultColWidth="9.16015625" defaultRowHeight="18" customHeight="1"/>
  <cols>
    <col min="1" max="3" width="8.16015625" style="0" customWidth="1"/>
    <col min="4" max="4" width="34.33203125" style="0" customWidth="1"/>
    <col min="5" max="5" width="19.16015625" style="0" customWidth="1"/>
    <col min="6" max="6" width="16.16015625" style="0" customWidth="1"/>
    <col min="7" max="7" width="15.83203125" style="0" customWidth="1"/>
    <col min="8" max="8" width="14.83203125" style="0" customWidth="1"/>
    <col min="9" max="9" width="12.5" style="0" customWidth="1"/>
    <col min="10" max="10" width="10.83203125" style="0" customWidth="1"/>
    <col min="11" max="11" width="12.5" style="0" customWidth="1"/>
    <col min="12" max="12" width="15.33203125" style="0" customWidth="1"/>
    <col min="13" max="13" width="12.5" style="0" customWidth="1"/>
    <col min="14" max="14" width="11.33203125" style="0" customWidth="1"/>
    <col min="15" max="15" width="12.5" style="0" customWidth="1"/>
    <col min="16" max="24" width="10.66015625" style="0" customWidth="1"/>
  </cols>
  <sheetData>
    <row r="1" spans="1:22" ht="25.5" customHeight="1">
      <c r="A1" s="46"/>
      <c r="B1" s="78"/>
      <c r="C1" s="78"/>
      <c r="D1" s="79"/>
      <c r="E1" s="78"/>
      <c r="F1" s="78"/>
      <c r="G1" s="78"/>
      <c r="H1" s="78"/>
      <c r="I1" s="78"/>
      <c r="J1" s="78"/>
      <c r="K1" s="78"/>
      <c r="L1" s="78"/>
      <c r="M1" s="78"/>
      <c r="N1" s="78"/>
      <c r="O1" s="127" t="s">
        <v>222</v>
      </c>
      <c r="P1" s="46"/>
      <c r="Q1" s="46"/>
      <c r="R1" s="46"/>
      <c r="S1" s="46"/>
      <c r="T1" s="46"/>
      <c r="U1" s="46"/>
      <c r="V1" s="46"/>
    </row>
    <row r="2" spans="1:22" ht="25.5" customHeight="1">
      <c r="A2" s="2" t="s">
        <v>223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70"/>
      <c r="P2" s="94"/>
      <c r="Q2" s="94"/>
      <c r="R2" s="94"/>
      <c r="S2" s="94"/>
      <c r="T2" s="96"/>
      <c r="U2" s="96"/>
      <c r="V2" s="96"/>
    </row>
    <row r="3" spans="2:22" ht="25.5" customHeight="1">
      <c r="B3" s="80"/>
      <c r="C3" s="80"/>
      <c r="D3" s="79"/>
      <c r="E3" s="80"/>
      <c r="F3" s="78"/>
      <c r="G3" s="78"/>
      <c r="H3" s="80"/>
      <c r="I3" s="80"/>
      <c r="J3" s="80"/>
      <c r="K3" s="80"/>
      <c r="L3" s="80"/>
      <c r="M3" s="80"/>
      <c r="N3" s="80"/>
      <c r="O3" s="127" t="s">
        <v>7</v>
      </c>
      <c r="P3" s="47"/>
      <c r="Q3" s="47"/>
      <c r="R3" s="47"/>
      <c r="S3" s="47"/>
      <c r="T3" s="47"/>
      <c r="U3" s="47"/>
      <c r="V3" s="47"/>
    </row>
    <row r="4" spans="1:22" ht="25.5" customHeight="1">
      <c r="A4" s="30" t="s">
        <v>185</v>
      </c>
      <c r="B4" s="30"/>
      <c r="C4" s="30"/>
      <c r="D4" s="98" t="s">
        <v>107</v>
      </c>
      <c r="E4" s="98" t="s">
        <v>224</v>
      </c>
      <c r="F4" s="97" t="s">
        <v>225</v>
      </c>
      <c r="G4" s="97"/>
      <c r="H4" s="97"/>
      <c r="I4" s="97"/>
      <c r="J4" s="97"/>
      <c r="K4" s="97" t="s">
        <v>226</v>
      </c>
      <c r="L4" s="97"/>
      <c r="M4" s="97"/>
      <c r="N4" s="97"/>
      <c r="O4" s="97"/>
      <c r="P4" s="47"/>
      <c r="Q4" s="47"/>
      <c r="R4" s="47"/>
      <c r="S4" s="47"/>
      <c r="T4" s="47"/>
      <c r="U4" s="47"/>
      <c r="V4" s="47"/>
    </row>
    <row r="5" spans="1:22" ht="25.5" customHeight="1">
      <c r="A5" s="14" t="s">
        <v>112</v>
      </c>
      <c r="B5" s="98" t="s">
        <v>113</v>
      </c>
      <c r="C5" s="98" t="s">
        <v>114</v>
      </c>
      <c r="D5" s="98"/>
      <c r="E5" s="98"/>
      <c r="F5" s="57" t="s">
        <v>94</v>
      </c>
      <c r="G5" s="3" t="s">
        <v>227</v>
      </c>
      <c r="H5" s="57" t="s">
        <v>189</v>
      </c>
      <c r="I5" s="57" t="s">
        <v>188</v>
      </c>
      <c r="J5" s="57" t="s">
        <v>228</v>
      </c>
      <c r="K5" s="57" t="s">
        <v>87</v>
      </c>
      <c r="L5" s="57" t="s">
        <v>214</v>
      </c>
      <c r="M5" s="57" t="s">
        <v>215</v>
      </c>
      <c r="N5" s="57" t="s">
        <v>216</v>
      </c>
      <c r="O5" s="57" t="s">
        <v>217</v>
      </c>
      <c r="P5" s="47"/>
      <c r="Q5" s="47"/>
      <c r="R5" s="47"/>
      <c r="S5" s="47"/>
      <c r="T5" s="47"/>
      <c r="U5" s="47"/>
      <c r="V5" s="47"/>
    </row>
    <row r="6" spans="1:22" ht="25.5" customHeight="1">
      <c r="A6" s="14"/>
      <c r="B6" s="98"/>
      <c r="C6" s="98"/>
      <c r="D6" s="98"/>
      <c r="E6" s="98"/>
      <c r="F6" s="57"/>
      <c r="G6" s="3"/>
      <c r="H6" s="57"/>
      <c r="I6" s="57"/>
      <c r="J6" s="57"/>
      <c r="K6" s="57"/>
      <c r="L6" s="57"/>
      <c r="M6" s="57"/>
      <c r="N6" s="57"/>
      <c r="O6" s="57"/>
      <c r="P6" s="46"/>
      <c r="Q6" s="46"/>
      <c r="R6" s="46"/>
      <c r="S6" s="46"/>
      <c r="T6" s="46"/>
      <c r="U6" s="46"/>
      <c r="V6" s="46"/>
    </row>
    <row r="7" spans="1:22" ht="25.5" customHeight="1">
      <c r="A7" s="98" t="s">
        <v>93</v>
      </c>
      <c r="B7" s="98" t="s">
        <v>93</v>
      </c>
      <c r="C7" s="98" t="s">
        <v>93</v>
      </c>
      <c r="D7" s="98" t="s">
        <v>93</v>
      </c>
      <c r="E7" s="98">
        <v>1</v>
      </c>
      <c r="F7" s="98">
        <v>2</v>
      </c>
      <c r="G7" s="98">
        <v>3</v>
      </c>
      <c r="H7" s="98">
        <v>4</v>
      </c>
      <c r="I7" s="98">
        <v>5</v>
      </c>
      <c r="J7" s="98">
        <v>6</v>
      </c>
      <c r="K7" s="98">
        <v>7</v>
      </c>
      <c r="L7" s="98">
        <v>8</v>
      </c>
      <c r="M7" s="98">
        <v>9</v>
      </c>
      <c r="N7" s="98">
        <v>10</v>
      </c>
      <c r="O7" s="98">
        <v>11</v>
      </c>
      <c r="P7" s="46"/>
      <c r="Q7" s="46"/>
      <c r="R7" s="46"/>
      <c r="S7" s="46"/>
      <c r="T7" s="46"/>
      <c r="U7" s="46"/>
      <c r="V7" s="46"/>
    </row>
    <row r="8" spans="1:22" ht="25.5" customHeight="1">
      <c r="A8" s="99"/>
      <c r="B8" s="99"/>
      <c r="C8" s="99"/>
      <c r="D8" s="15" t="s">
        <v>94</v>
      </c>
      <c r="E8" s="39">
        <v>5405253.24</v>
      </c>
      <c r="F8" s="39">
        <v>5405253.24</v>
      </c>
      <c r="G8" s="39">
        <v>2944557.08</v>
      </c>
      <c r="H8" s="39">
        <v>1614374.16</v>
      </c>
      <c r="I8" s="39">
        <v>846322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39">
        <v>0</v>
      </c>
      <c r="P8" s="46"/>
      <c r="Q8" s="46"/>
      <c r="R8" s="46"/>
      <c r="S8" s="46"/>
      <c r="T8" s="46"/>
      <c r="U8" s="46"/>
      <c r="V8" s="46"/>
    </row>
    <row r="9" spans="1:22" ht="25.5" customHeight="1">
      <c r="A9" s="99"/>
      <c r="B9" s="99"/>
      <c r="C9" s="99"/>
      <c r="D9" s="15" t="s">
        <v>95</v>
      </c>
      <c r="E9" s="39">
        <v>5405253.24</v>
      </c>
      <c r="F9" s="39">
        <v>5405253.24</v>
      </c>
      <c r="G9" s="39">
        <v>2944557.08</v>
      </c>
      <c r="H9" s="39">
        <v>1614374.16</v>
      </c>
      <c r="I9" s="39">
        <v>846322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39">
        <v>0</v>
      </c>
      <c r="P9" s="46"/>
      <c r="Q9" s="46"/>
      <c r="R9" s="46"/>
      <c r="S9" s="46"/>
      <c r="T9" s="46"/>
      <c r="U9" s="46"/>
      <c r="V9" s="46"/>
    </row>
    <row r="10" spans="1:22" ht="25.5" customHeight="1">
      <c r="A10" s="99"/>
      <c r="B10" s="99"/>
      <c r="C10" s="99"/>
      <c r="D10" s="15" t="s">
        <v>97</v>
      </c>
      <c r="E10" s="39">
        <v>2972205.37</v>
      </c>
      <c r="F10" s="39">
        <v>2972205.37</v>
      </c>
      <c r="G10" s="39">
        <v>1722332.05</v>
      </c>
      <c r="H10" s="39">
        <v>518108.36</v>
      </c>
      <c r="I10" s="39">
        <v>731764.96</v>
      </c>
      <c r="J10" s="39">
        <v>0</v>
      </c>
      <c r="K10" s="39">
        <v>0</v>
      </c>
      <c r="L10" s="39">
        <v>0</v>
      </c>
      <c r="M10" s="39">
        <v>0</v>
      </c>
      <c r="N10" s="39">
        <v>0</v>
      </c>
      <c r="O10" s="39">
        <v>0</v>
      </c>
      <c r="P10" s="46"/>
      <c r="Q10" s="46"/>
      <c r="R10" s="46"/>
      <c r="S10" s="46"/>
      <c r="T10" s="46"/>
      <c r="U10" s="46"/>
      <c r="V10" s="46"/>
    </row>
    <row r="11" spans="1:22" ht="25.5" customHeight="1">
      <c r="A11" s="99" t="s">
        <v>125</v>
      </c>
      <c r="B11" s="99"/>
      <c r="C11" s="99"/>
      <c r="D11" s="15" t="s">
        <v>126</v>
      </c>
      <c r="E11" s="39">
        <v>2545661.01</v>
      </c>
      <c r="F11" s="39">
        <v>2545661.01</v>
      </c>
      <c r="G11" s="39">
        <v>1722332.05</v>
      </c>
      <c r="H11" s="39">
        <v>91564</v>
      </c>
      <c r="I11" s="39">
        <v>731764.96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46"/>
      <c r="Q11" s="46"/>
      <c r="R11" s="46"/>
      <c r="S11" s="46"/>
      <c r="T11" s="46"/>
      <c r="U11" s="46"/>
      <c r="V11" s="46"/>
    </row>
    <row r="12" spans="1:22" ht="25.5" customHeight="1">
      <c r="A12" s="99"/>
      <c r="B12" s="99" t="s">
        <v>127</v>
      </c>
      <c r="C12" s="99"/>
      <c r="D12" s="15" t="s">
        <v>128</v>
      </c>
      <c r="E12" s="39">
        <v>2545661.01</v>
      </c>
      <c r="F12" s="39">
        <v>2545661.01</v>
      </c>
      <c r="G12" s="39">
        <v>1722332.05</v>
      </c>
      <c r="H12" s="39">
        <v>91564</v>
      </c>
      <c r="I12" s="39">
        <v>731764.96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46"/>
      <c r="Q12" s="46"/>
      <c r="R12" s="46"/>
      <c r="S12" s="46"/>
      <c r="T12" s="46"/>
      <c r="U12" s="46"/>
      <c r="V12" s="46"/>
    </row>
    <row r="13" spans="1:22" ht="25.5" customHeight="1">
      <c r="A13" s="99"/>
      <c r="B13" s="99"/>
      <c r="C13" s="99" t="s">
        <v>129</v>
      </c>
      <c r="D13" s="15" t="s">
        <v>130</v>
      </c>
      <c r="E13" s="39">
        <v>2545661.01</v>
      </c>
      <c r="F13" s="39">
        <v>2545661.01</v>
      </c>
      <c r="G13" s="39">
        <v>1722332.05</v>
      </c>
      <c r="H13" s="39">
        <v>91564</v>
      </c>
      <c r="I13" s="39">
        <v>731764.96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46"/>
      <c r="Q13" s="46"/>
      <c r="R13" s="46"/>
      <c r="S13" s="46"/>
      <c r="T13" s="46"/>
      <c r="U13" s="46"/>
      <c r="V13" s="46"/>
    </row>
    <row r="14" spans="1:22" ht="25.5" customHeight="1">
      <c r="A14" s="99" t="s">
        <v>131</v>
      </c>
      <c r="B14" s="99" t="s">
        <v>132</v>
      </c>
      <c r="C14" s="99" t="s">
        <v>133</v>
      </c>
      <c r="D14" s="15" t="s">
        <v>229</v>
      </c>
      <c r="E14" s="39">
        <v>2545661.01</v>
      </c>
      <c r="F14" s="39">
        <v>2545661.01</v>
      </c>
      <c r="G14" s="39">
        <v>1722332.05</v>
      </c>
      <c r="H14" s="39">
        <v>91564</v>
      </c>
      <c r="I14" s="39">
        <v>731764.96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46"/>
      <c r="Q14" s="46"/>
      <c r="R14" s="46"/>
      <c r="S14" s="46"/>
      <c r="T14" s="46"/>
      <c r="U14" s="46"/>
      <c r="V14" s="46"/>
    </row>
    <row r="15" spans="1:22" ht="25.5" customHeight="1">
      <c r="A15" s="99" t="s">
        <v>136</v>
      </c>
      <c r="B15" s="99"/>
      <c r="C15" s="99"/>
      <c r="D15" s="15" t="s">
        <v>137</v>
      </c>
      <c r="E15" s="39">
        <v>212407</v>
      </c>
      <c r="F15" s="39">
        <v>212407</v>
      </c>
      <c r="G15" s="39">
        <v>0</v>
      </c>
      <c r="H15" s="39">
        <v>212407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46"/>
      <c r="Q15" s="46"/>
      <c r="R15" s="46"/>
      <c r="S15" s="46"/>
      <c r="T15" s="46"/>
      <c r="U15" s="46"/>
      <c r="V15" s="46"/>
    </row>
    <row r="16" spans="1:22" ht="25.5" customHeight="1">
      <c r="A16" s="99"/>
      <c r="B16" s="99" t="s">
        <v>138</v>
      </c>
      <c r="C16" s="99"/>
      <c r="D16" s="15" t="s">
        <v>139</v>
      </c>
      <c r="E16" s="39">
        <v>212407</v>
      </c>
      <c r="F16" s="39">
        <v>212407</v>
      </c>
      <c r="G16" s="39">
        <v>0</v>
      </c>
      <c r="H16" s="39">
        <v>212407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46"/>
      <c r="Q16" s="46"/>
      <c r="R16" s="46"/>
      <c r="S16" s="46"/>
      <c r="T16" s="46"/>
      <c r="U16" s="46"/>
      <c r="V16" s="46"/>
    </row>
    <row r="17" spans="1:22" ht="25.5" customHeight="1">
      <c r="A17" s="99"/>
      <c r="B17" s="99"/>
      <c r="C17" s="99" t="s">
        <v>140</v>
      </c>
      <c r="D17" s="15" t="s">
        <v>141</v>
      </c>
      <c r="E17" s="39">
        <v>212407</v>
      </c>
      <c r="F17" s="39">
        <v>212407</v>
      </c>
      <c r="G17" s="39">
        <v>0</v>
      </c>
      <c r="H17" s="39">
        <v>212407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46"/>
      <c r="Q17" s="46"/>
      <c r="R17" s="46"/>
      <c r="S17" s="46"/>
      <c r="T17" s="46"/>
      <c r="U17" s="46"/>
      <c r="V17" s="46"/>
    </row>
    <row r="18" spans="1:22" ht="25.5" customHeight="1">
      <c r="A18" s="99" t="s">
        <v>142</v>
      </c>
      <c r="B18" s="99" t="s">
        <v>143</v>
      </c>
      <c r="C18" s="99" t="s">
        <v>144</v>
      </c>
      <c r="D18" s="15" t="s">
        <v>229</v>
      </c>
      <c r="E18" s="39">
        <v>212407</v>
      </c>
      <c r="F18" s="39">
        <v>212407</v>
      </c>
      <c r="G18" s="39">
        <v>0</v>
      </c>
      <c r="H18" s="39">
        <v>212407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46"/>
      <c r="Q18" s="46"/>
      <c r="R18" s="46"/>
      <c r="S18" s="46"/>
      <c r="T18" s="46"/>
      <c r="U18" s="46"/>
      <c r="V18" s="46"/>
    </row>
    <row r="19" spans="1:15" ht="25.5" customHeight="1">
      <c r="A19" s="99" t="s">
        <v>146</v>
      </c>
      <c r="B19" s="99"/>
      <c r="C19" s="99"/>
      <c r="D19" s="15" t="s">
        <v>147</v>
      </c>
      <c r="E19" s="39">
        <v>214137.36</v>
      </c>
      <c r="F19" s="39">
        <v>214137.36</v>
      </c>
      <c r="G19" s="39">
        <v>0</v>
      </c>
      <c r="H19" s="39">
        <v>214137.36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25.5" customHeight="1">
      <c r="A20" s="99"/>
      <c r="B20" s="99" t="s">
        <v>148</v>
      </c>
      <c r="C20" s="99"/>
      <c r="D20" s="15" t="s">
        <v>149</v>
      </c>
      <c r="E20" s="39">
        <v>214137.36</v>
      </c>
      <c r="F20" s="39">
        <v>214137.36</v>
      </c>
      <c r="G20" s="39">
        <v>0</v>
      </c>
      <c r="H20" s="39">
        <v>214137.36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25.5" customHeight="1">
      <c r="A21" s="99"/>
      <c r="B21" s="99"/>
      <c r="C21" s="99" t="s">
        <v>129</v>
      </c>
      <c r="D21" s="15" t="s">
        <v>150</v>
      </c>
      <c r="E21" s="39">
        <v>91761.36</v>
      </c>
      <c r="F21" s="39">
        <v>91761.36</v>
      </c>
      <c r="G21" s="39">
        <v>0</v>
      </c>
      <c r="H21" s="39">
        <v>91761.36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</row>
    <row r="22" spans="1:15" ht="25.5" customHeight="1">
      <c r="A22" s="99" t="s">
        <v>151</v>
      </c>
      <c r="B22" s="99" t="s">
        <v>152</v>
      </c>
      <c r="C22" s="99" t="s">
        <v>133</v>
      </c>
      <c r="D22" s="15" t="s">
        <v>229</v>
      </c>
      <c r="E22" s="39">
        <v>91761.36</v>
      </c>
      <c r="F22" s="39">
        <v>91761.36</v>
      </c>
      <c r="G22" s="39">
        <v>0</v>
      </c>
      <c r="H22" s="39">
        <v>91761.36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25.5" customHeight="1">
      <c r="A23" s="99"/>
      <c r="B23" s="99"/>
      <c r="C23" s="99" t="s">
        <v>127</v>
      </c>
      <c r="D23" s="15" t="s">
        <v>154</v>
      </c>
      <c r="E23" s="39">
        <v>122376</v>
      </c>
      <c r="F23" s="39">
        <v>122376</v>
      </c>
      <c r="G23" s="39">
        <v>0</v>
      </c>
      <c r="H23" s="39">
        <v>122376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25.5" customHeight="1">
      <c r="A24" s="99" t="s">
        <v>151</v>
      </c>
      <c r="B24" s="99" t="s">
        <v>152</v>
      </c>
      <c r="C24" s="99" t="s">
        <v>132</v>
      </c>
      <c r="D24" s="15" t="s">
        <v>229</v>
      </c>
      <c r="E24" s="39">
        <v>122376</v>
      </c>
      <c r="F24" s="39">
        <v>122376</v>
      </c>
      <c r="G24" s="39">
        <v>0</v>
      </c>
      <c r="H24" s="39">
        <v>122376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25.5" customHeight="1">
      <c r="A25" s="99"/>
      <c r="B25" s="99"/>
      <c r="C25" s="99"/>
      <c r="D25" s="15" t="s">
        <v>99</v>
      </c>
      <c r="E25" s="39">
        <v>2113420.53</v>
      </c>
      <c r="F25" s="39">
        <v>2113420.53</v>
      </c>
      <c r="G25" s="39">
        <v>963776.81</v>
      </c>
      <c r="H25" s="39">
        <v>1063441.24</v>
      </c>
      <c r="I25" s="39">
        <v>86202.48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</row>
    <row r="26" spans="1:15" ht="25.5" customHeight="1">
      <c r="A26" s="99" t="s">
        <v>125</v>
      </c>
      <c r="B26" s="99"/>
      <c r="C26" s="99"/>
      <c r="D26" s="15" t="s">
        <v>126</v>
      </c>
      <c r="E26" s="39">
        <v>1107929.29</v>
      </c>
      <c r="F26" s="39">
        <v>1107929.29</v>
      </c>
      <c r="G26" s="39">
        <v>963776.81</v>
      </c>
      <c r="H26" s="39">
        <v>57950</v>
      </c>
      <c r="I26" s="39">
        <v>86202.48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</row>
    <row r="27" spans="1:15" ht="25.5" customHeight="1">
      <c r="A27" s="99"/>
      <c r="B27" s="99" t="s">
        <v>156</v>
      </c>
      <c r="C27" s="99"/>
      <c r="D27" s="15" t="s">
        <v>157</v>
      </c>
      <c r="E27" s="39">
        <v>1107929.29</v>
      </c>
      <c r="F27" s="39">
        <v>1107929.29</v>
      </c>
      <c r="G27" s="39">
        <v>963776.81</v>
      </c>
      <c r="H27" s="39">
        <v>57950</v>
      </c>
      <c r="I27" s="39">
        <v>86202.48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</row>
    <row r="28" spans="1:15" ht="25.5" customHeight="1">
      <c r="A28" s="99"/>
      <c r="B28" s="99"/>
      <c r="C28" s="99" t="s">
        <v>158</v>
      </c>
      <c r="D28" s="15" t="s">
        <v>159</v>
      </c>
      <c r="E28" s="39">
        <v>1107929.29</v>
      </c>
      <c r="F28" s="39">
        <v>1107929.29</v>
      </c>
      <c r="G28" s="39">
        <v>963776.81</v>
      </c>
      <c r="H28" s="39">
        <v>57950</v>
      </c>
      <c r="I28" s="39">
        <v>86202.48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25.5" customHeight="1">
      <c r="A29" s="99" t="s">
        <v>131</v>
      </c>
      <c r="B29" s="99" t="s">
        <v>160</v>
      </c>
      <c r="C29" s="99" t="s">
        <v>161</v>
      </c>
      <c r="D29" s="15" t="s">
        <v>230</v>
      </c>
      <c r="E29" s="39">
        <v>1107929.29</v>
      </c>
      <c r="F29" s="39">
        <v>1107929.29</v>
      </c>
      <c r="G29" s="39">
        <v>963776.81</v>
      </c>
      <c r="H29" s="39">
        <v>57950</v>
      </c>
      <c r="I29" s="39">
        <v>86202.48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</row>
    <row r="30" spans="1:15" ht="25.5" customHeight="1">
      <c r="A30" s="99" t="s">
        <v>136</v>
      </c>
      <c r="B30" s="99"/>
      <c r="C30" s="99"/>
      <c r="D30" s="15" t="s">
        <v>137</v>
      </c>
      <c r="E30" s="39">
        <v>941993</v>
      </c>
      <c r="F30" s="39">
        <v>941993</v>
      </c>
      <c r="G30" s="39">
        <v>0</v>
      </c>
      <c r="H30" s="39">
        <v>941993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25.5" customHeight="1">
      <c r="A31" s="99"/>
      <c r="B31" s="99" t="s">
        <v>138</v>
      </c>
      <c r="C31" s="99"/>
      <c r="D31" s="15" t="s">
        <v>139</v>
      </c>
      <c r="E31" s="39">
        <v>941993</v>
      </c>
      <c r="F31" s="39">
        <v>941993</v>
      </c>
      <c r="G31" s="39">
        <v>0</v>
      </c>
      <c r="H31" s="39">
        <v>941993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25.5" customHeight="1">
      <c r="A32" s="99"/>
      <c r="B32" s="99"/>
      <c r="C32" s="99" t="s">
        <v>140</v>
      </c>
      <c r="D32" s="15" t="s">
        <v>141</v>
      </c>
      <c r="E32" s="39">
        <v>941993</v>
      </c>
      <c r="F32" s="39">
        <v>941993</v>
      </c>
      <c r="G32" s="39">
        <v>0</v>
      </c>
      <c r="H32" s="39">
        <v>941993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25.5" customHeight="1">
      <c r="A33" s="99" t="s">
        <v>142</v>
      </c>
      <c r="B33" s="99" t="s">
        <v>143</v>
      </c>
      <c r="C33" s="99" t="s">
        <v>144</v>
      </c>
      <c r="D33" s="15" t="s">
        <v>230</v>
      </c>
      <c r="E33" s="39">
        <v>941993</v>
      </c>
      <c r="F33" s="39">
        <v>941993</v>
      </c>
      <c r="G33" s="39">
        <v>0</v>
      </c>
      <c r="H33" s="39">
        <v>941993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</row>
    <row r="34" spans="1:15" ht="25.5" customHeight="1">
      <c r="A34" s="99" t="s">
        <v>146</v>
      </c>
      <c r="B34" s="99"/>
      <c r="C34" s="99"/>
      <c r="D34" s="15" t="s">
        <v>147</v>
      </c>
      <c r="E34" s="39">
        <v>63498.24</v>
      </c>
      <c r="F34" s="39">
        <v>63498.24</v>
      </c>
      <c r="G34" s="39">
        <v>0</v>
      </c>
      <c r="H34" s="39">
        <v>63498.24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</row>
    <row r="35" spans="1:15" ht="25.5" customHeight="1">
      <c r="A35" s="99"/>
      <c r="B35" s="99" t="s">
        <v>148</v>
      </c>
      <c r="C35" s="99"/>
      <c r="D35" s="15" t="s">
        <v>149</v>
      </c>
      <c r="E35" s="39">
        <v>63498.24</v>
      </c>
      <c r="F35" s="39">
        <v>63498.24</v>
      </c>
      <c r="G35" s="39">
        <v>0</v>
      </c>
      <c r="H35" s="39">
        <v>63498.24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</row>
    <row r="36" spans="1:15" ht="25.5" customHeight="1">
      <c r="A36" s="99"/>
      <c r="B36" s="99"/>
      <c r="C36" s="99" t="s">
        <v>129</v>
      </c>
      <c r="D36" s="15" t="s">
        <v>150</v>
      </c>
      <c r="E36" s="39">
        <v>63498.24</v>
      </c>
      <c r="F36" s="39">
        <v>63498.24</v>
      </c>
      <c r="G36" s="39">
        <v>0</v>
      </c>
      <c r="H36" s="39">
        <v>63498.24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</row>
    <row r="37" spans="1:15" ht="25.5" customHeight="1">
      <c r="A37" s="99" t="s">
        <v>151</v>
      </c>
      <c r="B37" s="99" t="s">
        <v>152</v>
      </c>
      <c r="C37" s="99" t="s">
        <v>133</v>
      </c>
      <c r="D37" s="15" t="s">
        <v>230</v>
      </c>
      <c r="E37" s="39">
        <v>63498.24</v>
      </c>
      <c r="F37" s="39">
        <v>63498.24</v>
      </c>
      <c r="G37" s="39">
        <v>0</v>
      </c>
      <c r="H37" s="39">
        <v>63498.24</v>
      </c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39">
        <v>0</v>
      </c>
      <c r="O37" s="39">
        <v>0</v>
      </c>
    </row>
    <row r="38" spans="1:15" ht="25.5" customHeight="1">
      <c r="A38" s="99"/>
      <c r="B38" s="99"/>
      <c r="C38" s="99"/>
      <c r="D38" s="15" t="s">
        <v>101</v>
      </c>
      <c r="E38" s="39">
        <v>98181.53</v>
      </c>
      <c r="F38" s="39">
        <v>98181.53</v>
      </c>
      <c r="G38" s="39">
        <v>78419.77</v>
      </c>
      <c r="H38" s="39">
        <v>10392.88</v>
      </c>
      <c r="I38" s="39">
        <v>9368.88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39">
        <v>0</v>
      </c>
    </row>
    <row r="39" spans="1:15" ht="25.5" customHeight="1">
      <c r="A39" s="99" t="s">
        <v>164</v>
      </c>
      <c r="B39" s="99"/>
      <c r="C39" s="99"/>
      <c r="D39" s="15" t="s">
        <v>165</v>
      </c>
      <c r="E39" s="39">
        <v>93138.65</v>
      </c>
      <c r="F39" s="39">
        <v>93138.65</v>
      </c>
      <c r="G39" s="39">
        <v>78419.77</v>
      </c>
      <c r="H39" s="39">
        <v>5350</v>
      </c>
      <c r="I39" s="39">
        <v>9368.88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  <c r="O39" s="39">
        <v>0</v>
      </c>
    </row>
    <row r="40" spans="1:15" ht="25.5" customHeight="1">
      <c r="A40" s="99"/>
      <c r="B40" s="99" t="s">
        <v>129</v>
      </c>
      <c r="C40" s="99"/>
      <c r="D40" s="15" t="s">
        <v>166</v>
      </c>
      <c r="E40" s="39">
        <v>93138.65</v>
      </c>
      <c r="F40" s="39">
        <v>93138.65</v>
      </c>
      <c r="G40" s="39">
        <v>78419.77</v>
      </c>
      <c r="H40" s="39">
        <v>5350</v>
      </c>
      <c r="I40" s="39">
        <v>9368.88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</row>
    <row r="41" spans="1:15" ht="25.5" customHeight="1">
      <c r="A41" s="99"/>
      <c r="B41" s="99"/>
      <c r="C41" s="99" t="s">
        <v>167</v>
      </c>
      <c r="D41" s="15" t="s">
        <v>168</v>
      </c>
      <c r="E41" s="39">
        <v>93138.65</v>
      </c>
      <c r="F41" s="39">
        <v>93138.65</v>
      </c>
      <c r="G41" s="39">
        <v>78419.77</v>
      </c>
      <c r="H41" s="39">
        <v>5350</v>
      </c>
      <c r="I41" s="39">
        <v>9368.88</v>
      </c>
      <c r="J41" s="39">
        <v>0</v>
      </c>
      <c r="K41" s="39">
        <v>0</v>
      </c>
      <c r="L41" s="39">
        <v>0</v>
      </c>
      <c r="M41" s="39">
        <v>0</v>
      </c>
      <c r="N41" s="39">
        <v>0</v>
      </c>
      <c r="O41" s="39">
        <v>0</v>
      </c>
    </row>
    <row r="42" spans="1:15" ht="25.5" customHeight="1">
      <c r="A42" s="99" t="s">
        <v>169</v>
      </c>
      <c r="B42" s="99" t="s">
        <v>133</v>
      </c>
      <c r="C42" s="99" t="s">
        <v>170</v>
      </c>
      <c r="D42" s="15" t="s">
        <v>231</v>
      </c>
      <c r="E42" s="39">
        <v>93138.65</v>
      </c>
      <c r="F42" s="39">
        <v>93138.65</v>
      </c>
      <c r="G42" s="39">
        <v>78419.77</v>
      </c>
      <c r="H42" s="39">
        <v>5350</v>
      </c>
      <c r="I42" s="39">
        <v>9368.88</v>
      </c>
      <c r="J42" s="39">
        <v>0</v>
      </c>
      <c r="K42" s="39">
        <v>0</v>
      </c>
      <c r="L42" s="39">
        <v>0</v>
      </c>
      <c r="M42" s="39">
        <v>0</v>
      </c>
      <c r="N42" s="39">
        <v>0</v>
      </c>
      <c r="O42" s="39">
        <v>0</v>
      </c>
    </row>
    <row r="43" spans="1:15" ht="25.5" customHeight="1">
      <c r="A43" s="99" t="s">
        <v>146</v>
      </c>
      <c r="B43" s="99"/>
      <c r="C43" s="99"/>
      <c r="D43" s="15" t="s">
        <v>147</v>
      </c>
      <c r="E43" s="39">
        <v>5042.88</v>
      </c>
      <c r="F43" s="39">
        <v>5042.88</v>
      </c>
      <c r="G43" s="39">
        <v>0</v>
      </c>
      <c r="H43" s="39">
        <v>5042.88</v>
      </c>
      <c r="I43" s="39">
        <v>0</v>
      </c>
      <c r="J43" s="39">
        <v>0</v>
      </c>
      <c r="K43" s="39">
        <v>0</v>
      </c>
      <c r="L43" s="39">
        <v>0</v>
      </c>
      <c r="M43" s="39">
        <v>0</v>
      </c>
      <c r="N43" s="39">
        <v>0</v>
      </c>
      <c r="O43" s="39">
        <v>0</v>
      </c>
    </row>
    <row r="44" spans="1:15" ht="25.5" customHeight="1">
      <c r="A44" s="99"/>
      <c r="B44" s="99" t="s">
        <v>148</v>
      </c>
      <c r="C44" s="99"/>
      <c r="D44" s="15" t="s">
        <v>149</v>
      </c>
      <c r="E44" s="39">
        <v>5042.88</v>
      </c>
      <c r="F44" s="39">
        <v>5042.88</v>
      </c>
      <c r="G44" s="39">
        <v>0</v>
      </c>
      <c r="H44" s="39">
        <v>5042.88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</row>
    <row r="45" spans="1:15" ht="25.5" customHeight="1">
      <c r="A45" s="99"/>
      <c r="B45" s="99"/>
      <c r="C45" s="99" t="s">
        <v>129</v>
      </c>
      <c r="D45" s="15" t="s">
        <v>150</v>
      </c>
      <c r="E45" s="39">
        <v>5042.88</v>
      </c>
      <c r="F45" s="39">
        <v>5042.88</v>
      </c>
      <c r="G45" s="39">
        <v>0</v>
      </c>
      <c r="H45" s="39">
        <v>5042.88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9">
        <v>0</v>
      </c>
      <c r="O45" s="39">
        <v>0</v>
      </c>
    </row>
    <row r="46" spans="1:15" ht="25.5" customHeight="1">
      <c r="A46" s="99" t="s">
        <v>151</v>
      </c>
      <c r="B46" s="99" t="s">
        <v>152</v>
      </c>
      <c r="C46" s="99" t="s">
        <v>133</v>
      </c>
      <c r="D46" s="15" t="s">
        <v>231</v>
      </c>
      <c r="E46" s="39">
        <v>5042.88</v>
      </c>
      <c r="F46" s="39">
        <v>5042.88</v>
      </c>
      <c r="G46" s="39">
        <v>0</v>
      </c>
      <c r="H46" s="39">
        <v>5042.88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  <c r="N46" s="39">
        <v>0</v>
      </c>
      <c r="O46" s="39">
        <v>0</v>
      </c>
    </row>
    <row r="47" spans="1:15" ht="25.5" customHeight="1">
      <c r="A47" s="99"/>
      <c r="B47" s="99"/>
      <c r="C47" s="99"/>
      <c r="D47" s="15" t="s">
        <v>103</v>
      </c>
      <c r="E47" s="39">
        <v>221445.81</v>
      </c>
      <c r="F47" s="39">
        <v>221445.81</v>
      </c>
      <c r="G47" s="39">
        <v>180028.45</v>
      </c>
      <c r="H47" s="39">
        <v>22431.68</v>
      </c>
      <c r="I47" s="39">
        <v>18985.68</v>
      </c>
      <c r="J47" s="39">
        <v>0</v>
      </c>
      <c r="K47" s="39">
        <v>0</v>
      </c>
      <c r="L47" s="39">
        <v>0</v>
      </c>
      <c r="M47" s="39">
        <v>0</v>
      </c>
      <c r="N47" s="39">
        <v>0</v>
      </c>
      <c r="O47" s="39">
        <v>0</v>
      </c>
    </row>
    <row r="48" spans="1:15" ht="25.5" customHeight="1">
      <c r="A48" s="99" t="s">
        <v>173</v>
      </c>
      <c r="B48" s="99"/>
      <c r="C48" s="99"/>
      <c r="D48" s="15" t="s">
        <v>174</v>
      </c>
      <c r="E48" s="39">
        <v>209714.13</v>
      </c>
      <c r="F48" s="39">
        <v>209714.13</v>
      </c>
      <c r="G48" s="39">
        <v>180028.45</v>
      </c>
      <c r="H48" s="39">
        <v>10700</v>
      </c>
      <c r="I48" s="39">
        <v>18985.68</v>
      </c>
      <c r="J48" s="39">
        <v>0</v>
      </c>
      <c r="K48" s="39">
        <v>0</v>
      </c>
      <c r="L48" s="39">
        <v>0</v>
      </c>
      <c r="M48" s="39">
        <v>0</v>
      </c>
      <c r="N48" s="39">
        <v>0</v>
      </c>
      <c r="O48" s="39">
        <v>0</v>
      </c>
    </row>
    <row r="49" spans="1:15" ht="25.5" customHeight="1">
      <c r="A49" s="99"/>
      <c r="B49" s="99" t="s">
        <v>175</v>
      </c>
      <c r="C49" s="99"/>
      <c r="D49" s="15" t="s">
        <v>176</v>
      </c>
      <c r="E49" s="39">
        <v>209714.13</v>
      </c>
      <c r="F49" s="39">
        <v>209714.13</v>
      </c>
      <c r="G49" s="39">
        <v>180028.45</v>
      </c>
      <c r="H49" s="39">
        <v>10700</v>
      </c>
      <c r="I49" s="39">
        <v>18985.68</v>
      </c>
      <c r="J49" s="39">
        <v>0</v>
      </c>
      <c r="K49" s="39">
        <v>0</v>
      </c>
      <c r="L49" s="39">
        <v>0</v>
      </c>
      <c r="M49" s="39">
        <v>0</v>
      </c>
      <c r="N49" s="39">
        <v>0</v>
      </c>
      <c r="O49" s="39">
        <v>0</v>
      </c>
    </row>
    <row r="50" spans="1:15" ht="25.5" customHeight="1">
      <c r="A50" s="99"/>
      <c r="B50" s="99"/>
      <c r="C50" s="99" t="s">
        <v>158</v>
      </c>
      <c r="D50" s="15" t="s">
        <v>177</v>
      </c>
      <c r="E50" s="39">
        <v>209714.13</v>
      </c>
      <c r="F50" s="39">
        <v>209714.13</v>
      </c>
      <c r="G50" s="39">
        <v>180028.45</v>
      </c>
      <c r="H50" s="39">
        <v>10700</v>
      </c>
      <c r="I50" s="39">
        <v>18985.68</v>
      </c>
      <c r="J50" s="39">
        <v>0</v>
      </c>
      <c r="K50" s="39">
        <v>0</v>
      </c>
      <c r="L50" s="39">
        <v>0</v>
      </c>
      <c r="M50" s="39">
        <v>0</v>
      </c>
      <c r="N50" s="39">
        <v>0</v>
      </c>
      <c r="O50" s="39">
        <v>0</v>
      </c>
    </row>
    <row r="51" spans="1:15" ht="25.5" customHeight="1">
      <c r="A51" s="99" t="s">
        <v>178</v>
      </c>
      <c r="B51" s="99" t="s">
        <v>179</v>
      </c>
      <c r="C51" s="99" t="s">
        <v>161</v>
      </c>
      <c r="D51" s="15" t="s">
        <v>232</v>
      </c>
      <c r="E51" s="39">
        <v>209714.13</v>
      </c>
      <c r="F51" s="39">
        <v>209714.13</v>
      </c>
      <c r="G51" s="39">
        <v>180028.45</v>
      </c>
      <c r="H51" s="39">
        <v>10700</v>
      </c>
      <c r="I51" s="39">
        <v>18985.68</v>
      </c>
      <c r="J51" s="39">
        <v>0</v>
      </c>
      <c r="K51" s="39">
        <v>0</v>
      </c>
      <c r="L51" s="39">
        <v>0</v>
      </c>
      <c r="M51" s="39">
        <v>0</v>
      </c>
      <c r="N51" s="39">
        <v>0</v>
      </c>
      <c r="O51" s="39">
        <v>0</v>
      </c>
    </row>
    <row r="52" spans="1:15" ht="25.5" customHeight="1">
      <c r="A52" s="99" t="s">
        <v>146</v>
      </c>
      <c r="B52" s="99"/>
      <c r="C52" s="99"/>
      <c r="D52" s="15" t="s">
        <v>147</v>
      </c>
      <c r="E52" s="39">
        <v>11731.68</v>
      </c>
      <c r="F52" s="39">
        <v>11731.68</v>
      </c>
      <c r="G52" s="39">
        <v>0</v>
      </c>
      <c r="H52" s="39">
        <v>11731.68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39">
        <v>0</v>
      </c>
      <c r="O52" s="39">
        <v>0</v>
      </c>
    </row>
    <row r="53" spans="1:15" ht="25.5" customHeight="1">
      <c r="A53" s="99"/>
      <c r="B53" s="99" t="s">
        <v>148</v>
      </c>
      <c r="C53" s="99"/>
      <c r="D53" s="15" t="s">
        <v>149</v>
      </c>
      <c r="E53" s="39">
        <v>11731.68</v>
      </c>
      <c r="F53" s="39">
        <v>11731.68</v>
      </c>
      <c r="G53" s="39">
        <v>0</v>
      </c>
      <c r="H53" s="39">
        <v>11731.68</v>
      </c>
      <c r="I53" s="39">
        <v>0</v>
      </c>
      <c r="J53" s="39">
        <v>0</v>
      </c>
      <c r="K53" s="39">
        <v>0</v>
      </c>
      <c r="L53" s="39">
        <v>0</v>
      </c>
      <c r="M53" s="39">
        <v>0</v>
      </c>
      <c r="N53" s="39">
        <v>0</v>
      </c>
      <c r="O53" s="39">
        <v>0</v>
      </c>
    </row>
    <row r="54" spans="1:15" ht="25.5" customHeight="1">
      <c r="A54" s="99"/>
      <c r="B54" s="99"/>
      <c r="C54" s="99" t="s">
        <v>129</v>
      </c>
      <c r="D54" s="15" t="s">
        <v>150</v>
      </c>
      <c r="E54" s="39">
        <v>11731.68</v>
      </c>
      <c r="F54" s="39">
        <v>11731.68</v>
      </c>
      <c r="G54" s="39">
        <v>0</v>
      </c>
      <c r="H54" s="39">
        <v>11731.68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39">
        <v>0</v>
      </c>
      <c r="O54" s="39">
        <v>0</v>
      </c>
    </row>
    <row r="55" spans="1:15" ht="25.5" customHeight="1">
      <c r="A55" s="99" t="s">
        <v>151</v>
      </c>
      <c r="B55" s="99" t="s">
        <v>152</v>
      </c>
      <c r="C55" s="99" t="s">
        <v>133</v>
      </c>
      <c r="D55" s="15" t="s">
        <v>232</v>
      </c>
      <c r="E55" s="39">
        <v>11731.68</v>
      </c>
      <c r="F55" s="39">
        <v>11731.68</v>
      </c>
      <c r="G55" s="39">
        <v>0</v>
      </c>
      <c r="H55" s="39">
        <v>11731.68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  <c r="N55" s="39">
        <v>0</v>
      </c>
      <c r="O55" s="39">
        <v>0</v>
      </c>
    </row>
  </sheetData>
  <sheetProtection/>
  <mergeCells count="15"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39" right="0.39" top="0.79" bottom="0.39" header="0" footer="0.2"/>
  <pageSetup fitToHeight="100" fitToWidth="1" horizontalDpi="600" verticalDpi="600" orientation="landscape" paperSize="9"/>
  <headerFooter scaleWithDoc="0" alignWithMargins="0">
    <oddFooter>&amp;C第 &amp;P 页，第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9"/>
  <sheetViews>
    <sheetView showGridLines="0" workbookViewId="0" topLeftCell="A1">
      <selection activeCell="A1" sqref="A1"/>
    </sheetView>
  </sheetViews>
  <sheetFormatPr defaultColWidth="9.16015625" defaultRowHeight="18" customHeight="1"/>
  <cols>
    <col min="1" max="1" width="8.16015625" style="0" customWidth="1"/>
    <col min="2" max="2" width="9" style="0" customWidth="1"/>
    <col min="3" max="3" width="9.16015625" style="0" customWidth="1"/>
    <col min="4" max="4" width="39.83203125" style="0" customWidth="1"/>
    <col min="5" max="9" width="13.83203125" style="0" customWidth="1"/>
    <col min="10" max="10" width="12.33203125" style="0" customWidth="1"/>
    <col min="11" max="11" width="13.83203125" style="0" customWidth="1"/>
    <col min="12" max="12" width="13.16015625" style="0" customWidth="1"/>
    <col min="13" max="13" width="13.83203125" style="0" customWidth="1"/>
    <col min="14" max="14" width="12" style="0" customWidth="1"/>
    <col min="15" max="15" width="13.83203125" style="0" customWidth="1"/>
    <col min="16" max="16384" width="10.66015625" style="0" customWidth="1"/>
  </cols>
  <sheetData>
    <row r="1" spans="1:25" ht="25.5" customHeight="1">
      <c r="A1" s="46"/>
      <c r="B1" s="78"/>
      <c r="C1" s="78"/>
      <c r="D1" s="79"/>
      <c r="E1" s="78"/>
      <c r="F1" s="78"/>
      <c r="G1" s="78"/>
      <c r="H1" s="78"/>
      <c r="I1" s="78"/>
      <c r="J1" s="78"/>
      <c r="K1" s="78"/>
      <c r="L1" s="78"/>
      <c r="M1" s="78"/>
      <c r="N1" s="78"/>
      <c r="O1" s="67" t="s">
        <v>233</v>
      </c>
      <c r="P1" s="46"/>
      <c r="Q1" s="46"/>
      <c r="R1" s="46"/>
      <c r="S1" s="46"/>
      <c r="T1" s="46"/>
      <c r="U1" s="46"/>
      <c r="V1" s="46"/>
      <c r="W1" s="46"/>
      <c r="X1" s="46"/>
      <c r="Y1" s="46"/>
    </row>
    <row r="2" spans="1:25" ht="25.5" customHeight="1">
      <c r="A2" s="2" t="s">
        <v>234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70"/>
      <c r="P2" s="94"/>
      <c r="Q2" s="94"/>
      <c r="R2" s="94"/>
      <c r="S2" s="94"/>
      <c r="T2" s="96"/>
      <c r="U2" s="96"/>
      <c r="V2" s="96"/>
      <c r="W2" s="46"/>
      <c r="X2" s="46"/>
      <c r="Y2" s="46"/>
    </row>
    <row r="3" spans="2:25" ht="25.5" customHeight="1">
      <c r="B3" s="80"/>
      <c r="C3" s="80"/>
      <c r="D3" s="79"/>
      <c r="E3" s="80"/>
      <c r="F3" s="78"/>
      <c r="G3" s="78"/>
      <c r="H3" s="80"/>
      <c r="I3" s="80"/>
      <c r="J3" s="80"/>
      <c r="K3" s="80"/>
      <c r="L3" s="80"/>
      <c r="M3" s="80"/>
      <c r="N3" s="80"/>
      <c r="O3" s="67" t="s">
        <v>7</v>
      </c>
      <c r="P3" s="47"/>
      <c r="Q3" s="47"/>
      <c r="R3" s="47"/>
      <c r="S3" s="47"/>
      <c r="T3" s="47"/>
      <c r="U3" s="47"/>
      <c r="V3" s="47"/>
      <c r="W3" s="47"/>
      <c r="X3" s="47"/>
      <c r="Y3" s="47"/>
    </row>
    <row r="4" spans="1:25" ht="25.5" customHeight="1">
      <c r="A4" s="30" t="s">
        <v>185</v>
      </c>
      <c r="B4" s="30"/>
      <c r="C4" s="30"/>
      <c r="D4" s="98" t="s">
        <v>107</v>
      </c>
      <c r="E4" s="98" t="s">
        <v>186</v>
      </c>
      <c r="F4" s="97" t="s">
        <v>225</v>
      </c>
      <c r="G4" s="97"/>
      <c r="H4" s="97"/>
      <c r="I4" s="97"/>
      <c r="J4" s="97"/>
      <c r="K4" s="97" t="s">
        <v>226</v>
      </c>
      <c r="L4" s="97"/>
      <c r="M4" s="97"/>
      <c r="N4" s="97"/>
      <c r="O4" s="97"/>
      <c r="P4" s="95"/>
      <c r="Q4" s="47"/>
      <c r="R4" s="47"/>
      <c r="S4" s="47"/>
      <c r="T4" s="47"/>
      <c r="U4" s="47"/>
      <c r="V4" s="47"/>
      <c r="W4" s="47"/>
      <c r="X4" s="47"/>
      <c r="Y4" s="47"/>
    </row>
    <row r="5" spans="1:25" ht="24.75" customHeight="1">
      <c r="A5" s="14" t="s">
        <v>112</v>
      </c>
      <c r="B5" s="98" t="s">
        <v>113</v>
      </c>
      <c r="C5" s="98" t="s">
        <v>114</v>
      </c>
      <c r="D5" s="98"/>
      <c r="E5" s="98"/>
      <c r="F5" s="57" t="s">
        <v>87</v>
      </c>
      <c r="G5" s="57" t="s">
        <v>227</v>
      </c>
      <c r="H5" s="57" t="s">
        <v>189</v>
      </c>
      <c r="I5" s="57" t="s">
        <v>188</v>
      </c>
      <c r="J5" s="57" t="s">
        <v>228</v>
      </c>
      <c r="K5" s="57" t="s">
        <v>87</v>
      </c>
      <c r="L5" s="57" t="s">
        <v>214</v>
      </c>
      <c r="M5" s="57" t="s">
        <v>215</v>
      </c>
      <c r="N5" s="57" t="s">
        <v>216</v>
      </c>
      <c r="O5" s="57" t="s">
        <v>217</v>
      </c>
      <c r="P5" s="95"/>
      <c r="Q5" s="47"/>
      <c r="R5" s="47"/>
      <c r="S5" s="47"/>
      <c r="T5" s="47"/>
      <c r="U5" s="47"/>
      <c r="V5" s="47"/>
      <c r="W5" s="47"/>
      <c r="X5" s="47"/>
      <c r="Y5" s="47"/>
    </row>
    <row r="6" spans="1:25" ht="24.75" customHeight="1">
      <c r="A6" s="14"/>
      <c r="B6" s="98"/>
      <c r="C6" s="98"/>
      <c r="D6" s="98"/>
      <c r="E6" s="98"/>
      <c r="F6" s="57"/>
      <c r="G6" s="57"/>
      <c r="H6" s="57"/>
      <c r="I6" s="57"/>
      <c r="J6" s="57"/>
      <c r="K6" s="57"/>
      <c r="L6" s="57"/>
      <c r="M6" s="57"/>
      <c r="N6" s="57"/>
      <c r="O6" s="57"/>
      <c r="P6" s="46"/>
      <c r="Q6" s="46"/>
      <c r="R6" s="46"/>
      <c r="S6" s="46"/>
      <c r="T6" s="46"/>
      <c r="U6" s="46"/>
      <c r="V6" s="46"/>
      <c r="W6" s="46"/>
      <c r="X6" s="46"/>
      <c r="Y6" s="46"/>
    </row>
    <row r="7" spans="1:25" ht="25.5" customHeight="1">
      <c r="A7" s="98" t="s">
        <v>93</v>
      </c>
      <c r="B7" s="98" t="s">
        <v>93</v>
      </c>
      <c r="C7" s="98" t="s">
        <v>93</v>
      </c>
      <c r="D7" s="98" t="s">
        <v>93</v>
      </c>
      <c r="E7" s="98">
        <v>1</v>
      </c>
      <c r="F7" s="98">
        <v>2</v>
      </c>
      <c r="G7" s="98">
        <v>3</v>
      </c>
      <c r="H7" s="98">
        <v>4</v>
      </c>
      <c r="I7" s="98">
        <v>5</v>
      </c>
      <c r="J7" s="98">
        <v>6</v>
      </c>
      <c r="K7" s="98">
        <v>7</v>
      </c>
      <c r="L7" s="98">
        <v>8</v>
      </c>
      <c r="M7" s="98">
        <v>9</v>
      </c>
      <c r="N7" s="98">
        <v>10</v>
      </c>
      <c r="O7" s="98">
        <v>11</v>
      </c>
      <c r="P7" s="46"/>
      <c r="Q7" s="46"/>
      <c r="R7" s="46"/>
      <c r="S7" s="46"/>
      <c r="T7" s="46"/>
      <c r="U7" s="46"/>
      <c r="V7" s="46"/>
      <c r="W7" s="46"/>
      <c r="X7" s="46"/>
      <c r="Y7" s="46"/>
    </row>
    <row r="8" spans="1:25" ht="25.5" customHeight="1">
      <c r="A8" s="99"/>
      <c r="B8" s="99"/>
      <c r="C8" s="99"/>
      <c r="D8" s="99" t="s">
        <v>94</v>
      </c>
      <c r="E8" s="39">
        <v>5405253.24</v>
      </c>
      <c r="F8" s="39">
        <v>2944557.08</v>
      </c>
      <c r="G8" s="39">
        <v>2944557.08</v>
      </c>
      <c r="H8" s="39">
        <v>1614374.16</v>
      </c>
      <c r="I8" s="39">
        <v>846322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39">
        <v>0</v>
      </c>
      <c r="P8" s="46"/>
      <c r="Q8" s="46"/>
      <c r="R8" s="46"/>
      <c r="S8" s="46"/>
      <c r="T8" s="46"/>
      <c r="U8" s="46"/>
      <c r="V8" s="46"/>
      <c r="W8" s="46"/>
      <c r="X8" s="46"/>
      <c r="Y8" s="46"/>
    </row>
    <row r="9" spans="1:25" ht="25.5" customHeight="1">
      <c r="A9" s="99"/>
      <c r="B9" s="99"/>
      <c r="C9" s="99"/>
      <c r="D9" s="99" t="s">
        <v>95</v>
      </c>
      <c r="E9" s="39">
        <v>5405253.24</v>
      </c>
      <c r="F9" s="39">
        <v>2944557.08</v>
      </c>
      <c r="G9" s="39">
        <v>2944557.08</v>
      </c>
      <c r="H9" s="39">
        <v>1614374.16</v>
      </c>
      <c r="I9" s="39">
        <v>846322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39">
        <v>0</v>
      </c>
      <c r="P9" s="46"/>
      <c r="Q9" s="46"/>
      <c r="R9" s="46"/>
      <c r="S9" s="46"/>
      <c r="T9" s="46"/>
      <c r="U9" s="46"/>
      <c r="V9" s="46"/>
      <c r="W9" s="46"/>
      <c r="X9" s="46"/>
      <c r="Y9" s="46"/>
    </row>
    <row r="10" spans="1:25" ht="25.5" customHeight="1">
      <c r="A10" s="99"/>
      <c r="B10" s="99"/>
      <c r="C10" s="99"/>
      <c r="D10" s="99" t="s">
        <v>97</v>
      </c>
      <c r="E10" s="39">
        <v>2972205.37</v>
      </c>
      <c r="F10" s="39">
        <v>1722332.05</v>
      </c>
      <c r="G10" s="39">
        <v>1722332.05</v>
      </c>
      <c r="H10" s="39">
        <v>518108.36</v>
      </c>
      <c r="I10" s="39">
        <v>731764.96</v>
      </c>
      <c r="J10" s="39">
        <v>0</v>
      </c>
      <c r="K10" s="39">
        <v>0</v>
      </c>
      <c r="L10" s="39">
        <v>0</v>
      </c>
      <c r="M10" s="39">
        <v>0</v>
      </c>
      <c r="N10" s="39">
        <v>0</v>
      </c>
      <c r="O10" s="39">
        <v>0</v>
      </c>
      <c r="P10" s="46"/>
      <c r="Q10" s="46"/>
      <c r="R10" s="46"/>
      <c r="S10" s="46"/>
      <c r="T10" s="46"/>
      <c r="U10" s="46"/>
      <c r="V10" s="46"/>
      <c r="W10" s="46"/>
      <c r="X10" s="46"/>
      <c r="Y10" s="46"/>
    </row>
    <row r="11" spans="1:25" ht="25.5" customHeight="1">
      <c r="A11" s="99" t="s">
        <v>125</v>
      </c>
      <c r="B11" s="99"/>
      <c r="C11" s="99"/>
      <c r="D11" s="99" t="s">
        <v>126</v>
      </c>
      <c r="E11" s="39">
        <v>2545661.01</v>
      </c>
      <c r="F11" s="39">
        <v>1722332.05</v>
      </c>
      <c r="G11" s="39">
        <v>1722332.05</v>
      </c>
      <c r="H11" s="39">
        <v>91564</v>
      </c>
      <c r="I11" s="39">
        <v>731764.96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46"/>
      <c r="Q11" s="46"/>
      <c r="R11" s="46"/>
      <c r="S11" s="46"/>
      <c r="T11" s="46"/>
      <c r="U11" s="46"/>
      <c r="V11" s="46"/>
      <c r="W11" s="46"/>
      <c r="X11" s="46"/>
      <c r="Y11" s="46"/>
    </row>
    <row r="12" spans="1:25" ht="25.5" customHeight="1">
      <c r="A12" s="99"/>
      <c r="B12" s="99" t="s">
        <v>127</v>
      </c>
      <c r="C12" s="99"/>
      <c r="D12" s="99" t="s">
        <v>128</v>
      </c>
      <c r="E12" s="39">
        <v>2545661.01</v>
      </c>
      <c r="F12" s="39">
        <v>1722332.05</v>
      </c>
      <c r="G12" s="39">
        <v>1722332.05</v>
      </c>
      <c r="H12" s="39">
        <v>91564</v>
      </c>
      <c r="I12" s="39">
        <v>731764.96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46"/>
      <c r="Q12" s="46"/>
      <c r="R12" s="46"/>
      <c r="S12" s="46"/>
      <c r="T12" s="46"/>
      <c r="U12" s="46"/>
      <c r="V12" s="46"/>
      <c r="W12" s="46"/>
      <c r="X12" s="46"/>
      <c r="Y12" s="46"/>
    </row>
    <row r="13" spans="1:25" ht="25.5" customHeight="1">
      <c r="A13" s="99"/>
      <c r="B13" s="99"/>
      <c r="C13" s="99" t="s">
        <v>129</v>
      </c>
      <c r="D13" s="99" t="s">
        <v>130</v>
      </c>
      <c r="E13" s="39">
        <v>2545661.01</v>
      </c>
      <c r="F13" s="39">
        <v>1722332.05</v>
      </c>
      <c r="G13" s="39">
        <v>1722332.05</v>
      </c>
      <c r="H13" s="39">
        <v>91564</v>
      </c>
      <c r="I13" s="39">
        <v>731764.96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46"/>
      <c r="Q13" s="46"/>
      <c r="R13" s="46"/>
      <c r="S13" s="46"/>
      <c r="T13" s="46"/>
      <c r="U13" s="46"/>
      <c r="V13" s="46"/>
      <c r="W13" s="46"/>
      <c r="X13" s="46"/>
      <c r="Y13" s="46"/>
    </row>
    <row r="14" spans="1:25" ht="25.5" customHeight="1">
      <c r="A14" s="99" t="s">
        <v>131</v>
      </c>
      <c r="B14" s="99" t="s">
        <v>132</v>
      </c>
      <c r="C14" s="99" t="s">
        <v>133</v>
      </c>
      <c r="D14" s="99" t="s">
        <v>229</v>
      </c>
      <c r="E14" s="39">
        <v>2545661.01</v>
      </c>
      <c r="F14" s="39">
        <v>1722332.05</v>
      </c>
      <c r="G14" s="39">
        <v>1722332.05</v>
      </c>
      <c r="H14" s="39">
        <v>91564</v>
      </c>
      <c r="I14" s="39">
        <v>731764.96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46"/>
      <c r="Q14" s="46"/>
      <c r="R14" s="46"/>
      <c r="S14" s="46"/>
      <c r="T14" s="46"/>
      <c r="U14" s="46"/>
      <c r="V14" s="46"/>
      <c r="W14" s="46"/>
      <c r="X14" s="46"/>
      <c r="Y14" s="46"/>
    </row>
    <row r="15" spans="1:25" ht="25.5" customHeight="1">
      <c r="A15" s="99" t="s">
        <v>136</v>
      </c>
      <c r="B15" s="99"/>
      <c r="C15" s="99"/>
      <c r="D15" s="99" t="s">
        <v>137</v>
      </c>
      <c r="E15" s="39">
        <v>212407</v>
      </c>
      <c r="F15" s="39">
        <v>0</v>
      </c>
      <c r="G15" s="39">
        <v>0</v>
      </c>
      <c r="H15" s="39">
        <v>212407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</row>
    <row r="16" spans="1:25" ht="25.5" customHeight="1">
      <c r="A16" s="99"/>
      <c r="B16" s="99" t="s">
        <v>138</v>
      </c>
      <c r="C16" s="99"/>
      <c r="D16" s="99" t="s">
        <v>139</v>
      </c>
      <c r="E16" s="39">
        <v>212407</v>
      </c>
      <c r="F16" s="39">
        <v>0</v>
      </c>
      <c r="G16" s="39">
        <v>0</v>
      </c>
      <c r="H16" s="39">
        <v>212407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46"/>
      <c r="Q16" s="46"/>
      <c r="R16" s="46"/>
      <c r="S16" s="46"/>
      <c r="T16" s="46"/>
      <c r="U16" s="46"/>
      <c r="V16" s="46"/>
      <c r="W16" s="46"/>
      <c r="X16" s="46"/>
      <c r="Y16" s="46"/>
    </row>
    <row r="17" spans="1:15" ht="25.5" customHeight="1">
      <c r="A17" s="99"/>
      <c r="B17" s="99"/>
      <c r="C17" s="99" t="s">
        <v>140</v>
      </c>
      <c r="D17" s="99" t="s">
        <v>141</v>
      </c>
      <c r="E17" s="39">
        <v>212407</v>
      </c>
      <c r="F17" s="39">
        <v>0</v>
      </c>
      <c r="G17" s="39">
        <v>0</v>
      </c>
      <c r="H17" s="39">
        <v>212407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</row>
    <row r="18" spans="1:15" ht="25.5" customHeight="1">
      <c r="A18" s="99" t="s">
        <v>142</v>
      </c>
      <c r="B18" s="99" t="s">
        <v>143</v>
      </c>
      <c r="C18" s="99" t="s">
        <v>144</v>
      </c>
      <c r="D18" s="99" t="s">
        <v>229</v>
      </c>
      <c r="E18" s="39">
        <v>212407</v>
      </c>
      <c r="F18" s="39">
        <v>0</v>
      </c>
      <c r="G18" s="39">
        <v>0</v>
      </c>
      <c r="H18" s="39">
        <v>212407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25.5" customHeight="1">
      <c r="A19" s="99" t="s">
        <v>146</v>
      </c>
      <c r="B19" s="99"/>
      <c r="C19" s="99"/>
      <c r="D19" s="99" t="s">
        <v>147</v>
      </c>
      <c r="E19" s="39">
        <v>214137.36</v>
      </c>
      <c r="F19" s="39">
        <v>0</v>
      </c>
      <c r="G19" s="39">
        <v>0</v>
      </c>
      <c r="H19" s="39">
        <v>214137.36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25.5" customHeight="1">
      <c r="A20" s="99"/>
      <c r="B20" s="99" t="s">
        <v>148</v>
      </c>
      <c r="C20" s="99"/>
      <c r="D20" s="99" t="s">
        <v>149</v>
      </c>
      <c r="E20" s="39">
        <v>214137.36</v>
      </c>
      <c r="F20" s="39">
        <v>0</v>
      </c>
      <c r="G20" s="39">
        <v>0</v>
      </c>
      <c r="H20" s="39">
        <v>214137.36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25.5" customHeight="1">
      <c r="A21" s="99"/>
      <c r="B21" s="99"/>
      <c r="C21" s="99" t="s">
        <v>129</v>
      </c>
      <c r="D21" s="99" t="s">
        <v>150</v>
      </c>
      <c r="E21" s="39">
        <v>91761.36</v>
      </c>
      <c r="F21" s="39">
        <v>0</v>
      </c>
      <c r="G21" s="39">
        <v>0</v>
      </c>
      <c r="H21" s="39">
        <v>91761.36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</row>
    <row r="22" spans="1:15" ht="25.5" customHeight="1">
      <c r="A22" s="99" t="s">
        <v>151</v>
      </c>
      <c r="B22" s="99" t="s">
        <v>152</v>
      </c>
      <c r="C22" s="99" t="s">
        <v>133</v>
      </c>
      <c r="D22" s="99" t="s">
        <v>229</v>
      </c>
      <c r="E22" s="39">
        <v>91761.36</v>
      </c>
      <c r="F22" s="39">
        <v>0</v>
      </c>
      <c r="G22" s="39">
        <v>0</v>
      </c>
      <c r="H22" s="39">
        <v>91761.36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25.5" customHeight="1">
      <c r="A23" s="99"/>
      <c r="B23" s="99"/>
      <c r="C23" s="99" t="s">
        <v>127</v>
      </c>
      <c r="D23" s="99" t="s">
        <v>154</v>
      </c>
      <c r="E23" s="39">
        <v>122376</v>
      </c>
      <c r="F23" s="39">
        <v>0</v>
      </c>
      <c r="G23" s="39">
        <v>0</v>
      </c>
      <c r="H23" s="39">
        <v>122376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25.5" customHeight="1">
      <c r="A24" s="99" t="s">
        <v>151</v>
      </c>
      <c r="B24" s="99" t="s">
        <v>152</v>
      </c>
      <c r="C24" s="99" t="s">
        <v>132</v>
      </c>
      <c r="D24" s="99" t="s">
        <v>229</v>
      </c>
      <c r="E24" s="39">
        <v>122376</v>
      </c>
      <c r="F24" s="39">
        <v>0</v>
      </c>
      <c r="G24" s="39">
        <v>0</v>
      </c>
      <c r="H24" s="39">
        <v>122376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25.5" customHeight="1">
      <c r="A25" s="99"/>
      <c r="B25" s="99"/>
      <c r="C25" s="99"/>
      <c r="D25" s="99" t="s">
        <v>99</v>
      </c>
      <c r="E25" s="39">
        <v>2113420.53</v>
      </c>
      <c r="F25" s="39">
        <v>963776.81</v>
      </c>
      <c r="G25" s="39">
        <v>963776.81</v>
      </c>
      <c r="H25" s="39">
        <v>1063441.24</v>
      </c>
      <c r="I25" s="39">
        <v>86202.48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</row>
    <row r="26" spans="1:15" ht="25.5" customHeight="1">
      <c r="A26" s="99" t="s">
        <v>125</v>
      </c>
      <c r="B26" s="99"/>
      <c r="C26" s="99"/>
      <c r="D26" s="99" t="s">
        <v>126</v>
      </c>
      <c r="E26" s="39">
        <v>1107929.29</v>
      </c>
      <c r="F26" s="39">
        <v>963776.81</v>
      </c>
      <c r="G26" s="39">
        <v>963776.81</v>
      </c>
      <c r="H26" s="39">
        <v>57950</v>
      </c>
      <c r="I26" s="39">
        <v>86202.48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</row>
    <row r="27" spans="1:15" ht="25.5" customHeight="1">
      <c r="A27" s="99"/>
      <c r="B27" s="99" t="s">
        <v>156</v>
      </c>
      <c r="C27" s="99"/>
      <c r="D27" s="99" t="s">
        <v>157</v>
      </c>
      <c r="E27" s="39">
        <v>1107929.29</v>
      </c>
      <c r="F27" s="39">
        <v>963776.81</v>
      </c>
      <c r="G27" s="39">
        <v>963776.81</v>
      </c>
      <c r="H27" s="39">
        <v>57950</v>
      </c>
      <c r="I27" s="39">
        <v>86202.48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</row>
    <row r="28" spans="1:15" ht="25.5" customHeight="1">
      <c r="A28" s="99"/>
      <c r="B28" s="99"/>
      <c r="C28" s="99" t="s">
        <v>158</v>
      </c>
      <c r="D28" s="99" t="s">
        <v>159</v>
      </c>
      <c r="E28" s="39">
        <v>1107929.29</v>
      </c>
      <c r="F28" s="39">
        <v>963776.81</v>
      </c>
      <c r="G28" s="39">
        <v>963776.81</v>
      </c>
      <c r="H28" s="39">
        <v>57950</v>
      </c>
      <c r="I28" s="39">
        <v>86202.48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25.5" customHeight="1">
      <c r="A29" s="99" t="s">
        <v>131</v>
      </c>
      <c r="B29" s="99" t="s">
        <v>160</v>
      </c>
      <c r="C29" s="99" t="s">
        <v>161</v>
      </c>
      <c r="D29" s="99" t="s">
        <v>230</v>
      </c>
      <c r="E29" s="39">
        <v>1107929.29</v>
      </c>
      <c r="F29" s="39">
        <v>963776.81</v>
      </c>
      <c r="G29" s="39">
        <v>963776.81</v>
      </c>
      <c r="H29" s="39">
        <v>57950</v>
      </c>
      <c r="I29" s="39">
        <v>86202.48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</row>
    <row r="30" spans="1:15" ht="25.5" customHeight="1">
      <c r="A30" s="99" t="s">
        <v>136</v>
      </c>
      <c r="B30" s="99"/>
      <c r="C30" s="99"/>
      <c r="D30" s="99" t="s">
        <v>137</v>
      </c>
      <c r="E30" s="39">
        <v>941993</v>
      </c>
      <c r="F30" s="39">
        <v>0</v>
      </c>
      <c r="G30" s="39">
        <v>0</v>
      </c>
      <c r="H30" s="39">
        <v>941993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25.5" customHeight="1">
      <c r="A31" s="99"/>
      <c r="B31" s="99" t="s">
        <v>138</v>
      </c>
      <c r="C31" s="99"/>
      <c r="D31" s="99" t="s">
        <v>139</v>
      </c>
      <c r="E31" s="39">
        <v>941993</v>
      </c>
      <c r="F31" s="39">
        <v>0</v>
      </c>
      <c r="G31" s="39">
        <v>0</v>
      </c>
      <c r="H31" s="39">
        <v>941993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25.5" customHeight="1">
      <c r="A32" s="99"/>
      <c r="B32" s="99"/>
      <c r="C32" s="99" t="s">
        <v>140</v>
      </c>
      <c r="D32" s="99" t="s">
        <v>141</v>
      </c>
      <c r="E32" s="39">
        <v>941993</v>
      </c>
      <c r="F32" s="39">
        <v>0</v>
      </c>
      <c r="G32" s="39">
        <v>0</v>
      </c>
      <c r="H32" s="39">
        <v>941993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25.5" customHeight="1">
      <c r="A33" s="99" t="s">
        <v>142</v>
      </c>
      <c r="B33" s="99" t="s">
        <v>143</v>
      </c>
      <c r="C33" s="99" t="s">
        <v>144</v>
      </c>
      <c r="D33" s="99" t="s">
        <v>230</v>
      </c>
      <c r="E33" s="39">
        <v>941993</v>
      </c>
      <c r="F33" s="39">
        <v>0</v>
      </c>
      <c r="G33" s="39">
        <v>0</v>
      </c>
      <c r="H33" s="39">
        <v>941993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</row>
    <row r="34" spans="1:15" ht="25.5" customHeight="1">
      <c r="A34" s="99" t="s">
        <v>146</v>
      </c>
      <c r="B34" s="99"/>
      <c r="C34" s="99"/>
      <c r="D34" s="99" t="s">
        <v>147</v>
      </c>
      <c r="E34" s="39">
        <v>63498.24</v>
      </c>
      <c r="F34" s="39">
        <v>0</v>
      </c>
      <c r="G34" s="39">
        <v>0</v>
      </c>
      <c r="H34" s="39">
        <v>63498.24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</row>
    <row r="35" spans="1:15" ht="25.5" customHeight="1">
      <c r="A35" s="99"/>
      <c r="B35" s="99" t="s">
        <v>148</v>
      </c>
      <c r="C35" s="99"/>
      <c r="D35" s="99" t="s">
        <v>149</v>
      </c>
      <c r="E35" s="39">
        <v>63498.24</v>
      </c>
      <c r="F35" s="39">
        <v>0</v>
      </c>
      <c r="G35" s="39">
        <v>0</v>
      </c>
      <c r="H35" s="39">
        <v>63498.24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</row>
    <row r="36" spans="1:15" ht="25.5" customHeight="1">
      <c r="A36" s="99"/>
      <c r="B36" s="99"/>
      <c r="C36" s="99" t="s">
        <v>129</v>
      </c>
      <c r="D36" s="99" t="s">
        <v>150</v>
      </c>
      <c r="E36" s="39">
        <v>63498.24</v>
      </c>
      <c r="F36" s="39">
        <v>0</v>
      </c>
      <c r="G36" s="39">
        <v>0</v>
      </c>
      <c r="H36" s="39">
        <v>63498.24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</row>
    <row r="37" spans="1:15" ht="25.5" customHeight="1">
      <c r="A37" s="99" t="s">
        <v>151</v>
      </c>
      <c r="B37" s="99" t="s">
        <v>152</v>
      </c>
      <c r="C37" s="99" t="s">
        <v>133</v>
      </c>
      <c r="D37" s="99" t="s">
        <v>230</v>
      </c>
      <c r="E37" s="39">
        <v>63498.24</v>
      </c>
      <c r="F37" s="39">
        <v>0</v>
      </c>
      <c r="G37" s="39">
        <v>0</v>
      </c>
      <c r="H37" s="39">
        <v>63498.24</v>
      </c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39">
        <v>0</v>
      </c>
      <c r="O37" s="39">
        <v>0</v>
      </c>
    </row>
    <row r="38" spans="1:15" ht="25.5" customHeight="1">
      <c r="A38" s="99"/>
      <c r="B38" s="99"/>
      <c r="C38" s="99" t="s">
        <v>127</v>
      </c>
      <c r="D38" s="99" t="s">
        <v>154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39">
        <v>0</v>
      </c>
    </row>
    <row r="39" spans="1:15" ht="25.5" customHeight="1">
      <c r="A39" s="99" t="s">
        <v>151</v>
      </c>
      <c r="B39" s="99" t="s">
        <v>152</v>
      </c>
      <c r="C39" s="99" t="s">
        <v>132</v>
      </c>
      <c r="D39" s="99" t="s">
        <v>230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  <c r="O39" s="39">
        <v>0</v>
      </c>
    </row>
    <row r="40" spans="1:15" ht="25.5" customHeight="1">
      <c r="A40" s="99"/>
      <c r="B40" s="99"/>
      <c r="C40" s="99"/>
      <c r="D40" s="99" t="s">
        <v>101</v>
      </c>
      <c r="E40" s="39">
        <v>98181.53</v>
      </c>
      <c r="F40" s="39">
        <v>78419.77</v>
      </c>
      <c r="G40" s="39">
        <v>78419.77</v>
      </c>
      <c r="H40" s="39">
        <v>10392.88</v>
      </c>
      <c r="I40" s="39">
        <v>9368.88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</row>
    <row r="41" spans="1:15" ht="25.5" customHeight="1">
      <c r="A41" s="99" t="s">
        <v>164</v>
      </c>
      <c r="B41" s="99"/>
      <c r="C41" s="99"/>
      <c r="D41" s="99" t="s">
        <v>165</v>
      </c>
      <c r="E41" s="39">
        <v>93138.65</v>
      </c>
      <c r="F41" s="39">
        <v>78419.77</v>
      </c>
      <c r="G41" s="39">
        <v>78419.77</v>
      </c>
      <c r="H41" s="39">
        <v>5350</v>
      </c>
      <c r="I41" s="39">
        <v>9368.88</v>
      </c>
      <c r="J41" s="39">
        <v>0</v>
      </c>
      <c r="K41" s="39">
        <v>0</v>
      </c>
      <c r="L41" s="39">
        <v>0</v>
      </c>
      <c r="M41" s="39">
        <v>0</v>
      </c>
      <c r="N41" s="39">
        <v>0</v>
      </c>
      <c r="O41" s="39">
        <v>0</v>
      </c>
    </row>
    <row r="42" spans="1:15" ht="25.5" customHeight="1">
      <c r="A42" s="99"/>
      <c r="B42" s="99" t="s">
        <v>129</v>
      </c>
      <c r="C42" s="99"/>
      <c r="D42" s="99" t="s">
        <v>166</v>
      </c>
      <c r="E42" s="39">
        <v>93138.65</v>
      </c>
      <c r="F42" s="39">
        <v>78419.77</v>
      </c>
      <c r="G42" s="39">
        <v>78419.77</v>
      </c>
      <c r="H42" s="39">
        <v>5350</v>
      </c>
      <c r="I42" s="39">
        <v>9368.88</v>
      </c>
      <c r="J42" s="39">
        <v>0</v>
      </c>
      <c r="K42" s="39">
        <v>0</v>
      </c>
      <c r="L42" s="39">
        <v>0</v>
      </c>
      <c r="M42" s="39">
        <v>0</v>
      </c>
      <c r="N42" s="39">
        <v>0</v>
      </c>
      <c r="O42" s="39">
        <v>0</v>
      </c>
    </row>
    <row r="43" spans="1:15" ht="25.5" customHeight="1">
      <c r="A43" s="99"/>
      <c r="B43" s="99"/>
      <c r="C43" s="99" t="s">
        <v>167</v>
      </c>
      <c r="D43" s="99" t="s">
        <v>168</v>
      </c>
      <c r="E43" s="39">
        <v>93138.65</v>
      </c>
      <c r="F43" s="39">
        <v>78419.77</v>
      </c>
      <c r="G43" s="39">
        <v>78419.77</v>
      </c>
      <c r="H43" s="39">
        <v>5350</v>
      </c>
      <c r="I43" s="39">
        <v>9368.88</v>
      </c>
      <c r="J43" s="39">
        <v>0</v>
      </c>
      <c r="K43" s="39">
        <v>0</v>
      </c>
      <c r="L43" s="39">
        <v>0</v>
      </c>
      <c r="M43" s="39">
        <v>0</v>
      </c>
      <c r="N43" s="39">
        <v>0</v>
      </c>
      <c r="O43" s="39">
        <v>0</v>
      </c>
    </row>
    <row r="44" spans="1:15" ht="25.5" customHeight="1">
      <c r="A44" s="99" t="s">
        <v>169</v>
      </c>
      <c r="B44" s="99" t="s">
        <v>133</v>
      </c>
      <c r="C44" s="99" t="s">
        <v>170</v>
      </c>
      <c r="D44" s="99" t="s">
        <v>231</v>
      </c>
      <c r="E44" s="39">
        <v>93138.65</v>
      </c>
      <c r="F44" s="39">
        <v>78419.77</v>
      </c>
      <c r="G44" s="39">
        <v>78419.77</v>
      </c>
      <c r="H44" s="39">
        <v>5350</v>
      </c>
      <c r="I44" s="39">
        <v>9368.88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</row>
    <row r="45" spans="1:15" ht="25.5" customHeight="1">
      <c r="A45" s="99" t="s">
        <v>136</v>
      </c>
      <c r="B45" s="99"/>
      <c r="C45" s="99"/>
      <c r="D45" s="99" t="s">
        <v>137</v>
      </c>
      <c r="E45" s="39">
        <v>0</v>
      </c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9">
        <v>0</v>
      </c>
      <c r="O45" s="39">
        <v>0</v>
      </c>
    </row>
    <row r="46" spans="1:15" ht="25.5" customHeight="1">
      <c r="A46" s="99"/>
      <c r="B46" s="99" t="s">
        <v>138</v>
      </c>
      <c r="C46" s="99"/>
      <c r="D46" s="99" t="s">
        <v>139</v>
      </c>
      <c r="E46" s="39">
        <v>0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  <c r="N46" s="39">
        <v>0</v>
      </c>
      <c r="O46" s="39">
        <v>0</v>
      </c>
    </row>
    <row r="47" spans="1:15" ht="25.5" customHeight="1">
      <c r="A47" s="99"/>
      <c r="B47" s="99"/>
      <c r="C47" s="99" t="s">
        <v>140</v>
      </c>
      <c r="D47" s="99" t="s">
        <v>141</v>
      </c>
      <c r="E47" s="39">
        <v>0</v>
      </c>
      <c r="F47" s="39">
        <v>0</v>
      </c>
      <c r="G47" s="39">
        <v>0</v>
      </c>
      <c r="H47" s="39">
        <v>0</v>
      </c>
      <c r="I47" s="39">
        <v>0</v>
      </c>
      <c r="J47" s="39">
        <v>0</v>
      </c>
      <c r="K47" s="39">
        <v>0</v>
      </c>
      <c r="L47" s="39">
        <v>0</v>
      </c>
      <c r="M47" s="39">
        <v>0</v>
      </c>
      <c r="N47" s="39">
        <v>0</v>
      </c>
      <c r="O47" s="39">
        <v>0</v>
      </c>
    </row>
    <row r="48" spans="1:15" ht="25.5" customHeight="1">
      <c r="A48" s="99" t="s">
        <v>142</v>
      </c>
      <c r="B48" s="99" t="s">
        <v>143</v>
      </c>
      <c r="C48" s="99" t="s">
        <v>144</v>
      </c>
      <c r="D48" s="99" t="s">
        <v>231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9">
        <v>0</v>
      </c>
      <c r="O48" s="39">
        <v>0</v>
      </c>
    </row>
    <row r="49" spans="1:15" ht="25.5" customHeight="1">
      <c r="A49" s="99" t="s">
        <v>146</v>
      </c>
      <c r="B49" s="99"/>
      <c r="C49" s="99"/>
      <c r="D49" s="99" t="s">
        <v>147</v>
      </c>
      <c r="E49" s="39">
        <v>5042.88</v>
      </c>
      <c r="F49" s="39">
        <v>0</v>
      </c>
      <c r="G49" s="39">
        <v>0</v>
      </c>
      <c r="H49" s="39">
        <v>5042.88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39">
        <v>0</v>
      </c>
      <c r="O49" s="39">
        <v>0</v>
      </c>
    </row>
    <row r="50" spans="1:15" ht="25.5" customHeight="1">
      <c r="A50" s="99"/>
      <c r="B50" s="99" t="s">
        <v>148</v>
      </c>
      <c r="C50" s="99"/>
      <c r="D50" s="99" t="s">
        <v>149</v>
      </c>
      <c r="E50" s="39">
        <v>5042.88</v>
      </c>
      <c r="F50" s="39">
        <v>0</v>
      </c>
      <c r="G50" s="39">
        <v>0</v>
      </c>
      <c r="H50" s="39">
        <v>5042.88</v>
      </c>
      <c r="I50" s="39">
        <v>0</v>
      </c>
      <c r="J50" s="39">
        <v>0</v>
      </c>
      <c r="K50" s="39">
        <v>0</v>
      </c>
      <c r="L50" s="39">
        <v>0</v>
      </c>
      <c r="M50" s="39">
        <v>0</v>
      </c>
      <c r="N50" s="39">
        <v>0</v>
      </c>
      <c r="O50" s="39">
        <v>0</v>
      </c>
    </row>
    <row r="51" spans="1:15" ht="25.5" customHeight="1">
      <c r="A51" s="99"/>
      <c r="B51" s="99"/>
      <c r="C51" s="99" t="s">
        <v>129</v>
      </c>
      <c r="D51" s="99" t="s">
        <v>150</v>
      </c>
      <c r="E51" s="39">
        <v>5042.88</v>
      </c>
      <c r="F51" s="39">
        <v>0</v>
      </c>
      <c r="G51" s="39">
        <v>0</v>
      </c>
      <c r="H51" s="39">
        <v>5042.88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  <c r="N51" s="39">
        <v>0</v>
      </c>
      <c r="O51" s="39">
        <v>0</v>
      </c>
    </row>
    <row r="52" spans="1:15" ht="25.5" customHeight="1">
      <c r="A52" s="99" t="s">
        <v>151</v>
      </c>
      <c r="B52" s="99" t="s">
        <v>152</v>
      </c>
      <c r="C52" s="99" t="s">
        <v>133</v>
      </c>
      <c r="D52" s="99" t="s">
        <v>231</v>
      </c>
      <c r="E52" s="39">
        <v>5042.88</v>
      </c>
      <c r="F52" s="39">
        <v>0</v>
      </c>
      <c r="G52" s="39">
        <v>0</v>
      </c>
      <c r="H52" s="39">
        <v>5042.88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39">
        <v>0</v>
      </c>
      <c r="O52" s="39">
        <v>0</v>
      </c>
    </row>
    <row r="53" spans="1:15" ht="25.5" customHeight="1">
      <c r="A53" s="99"/>
      <c r="B53" s="99"/>
      <c r="C53" s="99" t="s">
        <v>127</v>
      </c>
      <c r="D53" s="99" t="s">
        <v>154</v>
      </c>
      <c r="E53" s="39">
        <v>0</v>
      </c>
      <c r="F53" s="39">
        <v>0</v>
      </c>
      <c r="G53" s="39">
        <v>0</v>
      </c>
      <c r="H53" s="39">
        <v>0</v>
      </c>
      <c r="I53" s="39">
        <v>0</v>
      </c>
      <c r="J53" s="39">
        <v>0</v>
      </c>
      <c r="K53" s="39">
        <v>0</v>
      </c>
      <c r="L53" s="39">
        <v>0</v>
      </c>
      <c r="M53" s="39">
        <v>0</v>
      </c>
      <c r="N53" s="39">
        <v>0</v>
      </c>
      <c r="O53" s="39">
        <v>0</v>
      </c>
    </row>
    <row r="54" spans="1:15" ht="25.5" customHeight="1">
      <c r="A54" s="99" t="s">
        <v>151</v>
      </c>
      <c r="B54" s="99" t="s">
        <v>152</v>
      </c>
      <c r="C54" s="99" t="s">
        <v>132</v>
      </c>
      <c r="D54" s="99" t="s">
        <v>231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39">
        <v>0</v>
      </c>
      <c r="O54" s="39">
        <v>0</v>
      </c>
    </row>
    <row r="55" spans="1:15" ht="25.5" customHeight="1">
      <c r="A55" s="99"/>
      <c r="B55" s="99"/>
      <c r="C55" s="99"/>
      <c r="D55" s="99" t="s">
        <v>103</v>
      </c>
      <c r="E55" s="39">
        <v>221445.81</v>
      </c>
      <c r="F55" s="39">
        <v>180028.45</v>
      </c>
      <c r="G55" s="39">
        <v>180028.45</v>
      </c>
      <c r="H55" s="39">
        <v>22431.68</v>
      </c>
      <c r="I55" s="39">
        <v>18985.68</v>
      </c>
      <c r="J55" s="39">
        <v>0</v>
      </c>
      <c r="K55" s="39">
        <v>0</v>
      </c>
      <c r="L55" s="39">
        <v>0</v>
      </c>
      <c r="M55" s="39">
        <v>0</v>
      </c>
      <c r="N55" s="39">
        <v>0</v>
      </c>
      <c r="O55" s="39">
        <v>0</v>
      </c>
    </row>
    <row r="56" spans="1:15" ht="25.5" customHeight="1">
      <c r="A56" s="99" t="s">
        <v>136</v>
      </c>
      <c r="B56" s="99"/>
      <c r="C56" s="99"/>
      <c r="D56" s="99" t="s">
        <v>137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39">
        <v>0</v>
      </c>
    </row>
    <row r="57" spans="1:15" ht="25.5" customHeight="1">
      <c r="A57" s="99"/>
      <c r="B57" s="99" t="s">
        <v>138</v>
      </c>
      <c r="C57" s="99"/>
      <c r="D57" s="99" t="s">
        <v>139</v>
      </c>
      <c r="E57" s="39">
        <v>0</v>
      </c>
      <c r="F57" s="39">
        <v>0</v>
      </c>
      <c r="G57" s="39">
        <v>0</v>
      </c>
      <c r="H57" s="39">
        <v>0</v>
      </c>
      <c r="I57" s="39">
        <v>0</v>
      </c>
      <c r="J57" s="39">
        <v>0</v>
      </c>
      <c r="K57" s="39">
        <v>0</v>
      </c>
      <c r="L57" s="39">
        <v>0</v>
      </c>
      <c r="M57" s="39">
        <v>0</v>
      </c>
      <c r="N57" s="39">
        <v>0</v>
      </c>
      <c r="O57" s="39">
        <v>0</v>
      </c>
    </row>
    <row r="58" spans="1:15" ht="25.5" customHeight="1">
      <c r="A58" s="99"/>
      <c r="B58" s="99"/>
      <c r="C58" s="99" t="s">
        <v>140</v>
      </c>
      <c r="D58" s="99" t="s">
        <v>141</v>
      </c>
      <c r="E58" s="39">
        <v>0</v>
      </c>
      <c r="F58" s="39">
        <v>0</v>
      </c>
      <c r="G58" s="39">
        <v>0</v>
      </c>
      <c r="H58" s="39">
        <v>0</v>
      </c>
      <c r="I58" s="39">
        <v>0</v>
      </c>
      <c r="J58" s="39">
        <v>0</v>
      </c>
      <c r="K58" s="39">
        <v>0</v>
      </c>
      <c r="L58" s="39">
        <v>0</v>
      </c>
      <c r="M58" s="39">
        <v>0</v>
      </c>
      <c r="N58" s="39">
        <v>0</v>
      </c>
      <c r="O58" s="39">
        <v>0</v>
      </c>
    </row>
    <row r="59" spans="1:15" ht="25.5" customHeight="1">
      <c r="A59" s="99" t="s">
        <v>142</v>
      </c>
      <c r="B59" s="99" t="s">
        <v>143</v>
      </c>
      <c r="C59" s="99" t="s">
        <v>144</v>
      </c>
      <c r="D59" s="99" t="s">
        <v>232</v>
      </c>
      <c r="E59" s="39">
        <v>0</v>
      </c>
      <c r="F59" s="39">
        <v>0</v>
      </c>
      <c r="G59" s="39">
        <v>0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  <c r="N59" s="39">
        <v>0</v>
      </c>
      <c r="O59" s="39">
        <v>0</v>
      </c>
    </row>
    <row r="60" spans="1:15" ht="25.5" customHeight="1">
      <c r="A60" s="99" t="s">
        <v>173</v>
      </c>
      <c r="B60" s="99"/>
      <c r="C60" s="99"/>
      <c r="D60" s="99" t="s">
        <v>174</v>
      </c>
      <c r="E60" s="39">
        <v>209714.13</v>
      </c>
      <c r="F60" s="39">
        <v>180028.45</v>
      </c>
      <c r="G60" s="39">
        <v>180028.45</v>
      </c>
      <c r="H60" s="39">
        <v>10700</v>
      </c>
      <c r="I60" s="39">
        <v>18985.68</v>
      </c>
      <c r="J60" s="39">
        <v>0</v>
      </c>
      <c r="K60" s="39">
        <v>0</v>
      </c>
      <c r="L60" s="39">
        <v>0</v>
      </c>
      <c r="M60" s="39">
        <v>0</v>
      </c>
      <c r="N60" s="39">
        <v>0</v>
      </c>
      <c r="O60" s="39">
        <v>0</v>
      </c>
    </row>
    <row r="61" spans="1:15" ht="25.5" customHeight="1">
      <c r="A61" s="99"/>
      <c r="B61" s="99" t="s">
        <v>175</v>
      </c>
      <c r="C61" s="99"/>
      <c r="D61" s="99" t="s">
        <v>176</v>
      </c>
      <c r="E61" s="39">
        <v>209714.13</v>
      </c>
      <c r="F61" s="39">
        <v>180028.45</v>
      </c>
      <c r="G61" s="39">
        <v>180028.45</v>
      </c>
      <c r="H61" s="39">
        <v>10700</v>
      </c>
      <c r="I61" s="39">
        <v>18985.68</v>
      </c>
      <c r="J61" s="39">
        <v>0</v>
      </c>
      <c r="K61" s="39">
        <v>0</v>
      </c>
      <c r="L61" s="39">
        <v>0</v>
      </c>
      <c r="M61" s="39">
        <v>0</v>
      </c>
      <c r="N61" s="39">
        <v>0</v>
      </c>
      <c r="O61" s="39">
        <v>0</v>
      </c>
    </row>
    <row r="62" spans="1:15" ht="25.5" customHeight="1">
      <c r="A62" s="99"/>
      <c r="B62" s="99"/>
      <c r="C62" s="99" t="s">
        <v>158</v>
      </c>
      <c r="D62" s="99" t="s">
        <v>177</v>
      </c>
      <c r="E62" s="39">
        <v>209714.13</v>
      </c>
      <c r="F62" s="39">
        <v>180028.45</v>
      </c>
      <c r="G62" s="39">
        <v>180028.45</v>
      </c>
      <c r="H62" s="39">
        <v>10700</v>
      </c>
      <c r="I62" s="39">
        <v>18985.68</v>
      </c>
      <c r="J62" s="39">
        <v>0</v>
      </c>
      <c r="K62" s="39">
        <v>0</v>
      </c>
      <c r="L62" s="39">
        <v>0</v>
      </c>
      <c r="M62" s="39">
        <v>0</v>
      </c>
      <c r="N62" s="39">
        <v>0</v>
      </c>
      <c r="O62" s="39">
        <v>0</v>
      </c>
    </row>
    <row r="63" spans="1:15" ht="25.5" customHeight="1">
      <c r="A63" s="99" t="s">
        <v>178</v>
      </c>
      <c r="B63" s="99" t="s">
        <v>179</v>
      </c>
      <c r="C63" s="99" t="s">
        <v>161</v>
      </c>
      <c r="D63" s="99" t="s">
        <v>232</v>
      </c>
      <c r="E63" s="39">
        <v>209714.13</v>
      </c>
      <c r="F63" s="39">
        <v>180028.45</v>
      </c>
      <c r="G63" s="39">
        <v>180028.45</v>
      </c>
      <c r="H63" s="39">
        <v>10700</v>
      </c>
      <c r="I63" s="39">
        <v>18985.68</v>
      </c>
      <c r="J63" s="39">
        <v>0</v>
      </c>
      <c r="K63" s="39">
        <v>0</v>
      </c>
      <c r="L63" s="39">
        <v>0</v>
      </c>
      <c r="M63" s="39">
        <v>0</v>
      </c>
      <c r="N63" s="39">
        <v>0</v>
      </c>
      <c r="O63" s="39">
        <v>0</v>
      </c>
    </row>
    <row r="64" spans="1:15" ht="25.5" customHeight="1">
      <c r="A64" s="99" t="s">
        <v>146</v>
      </c>
      <c r="B64" s="99"/>
      <c r="C64" s="99"/>
      <c r="D64" s="99" t="s">
        <v>147</v>
      </c>
      <c r="E64" s="39">
        <v>11731.68</v>
      </c>
      <c r="F64" s="39">
        <v>0</v>
      </c>
      <c r="G64" s="39">
        <v>0</v>
      </c>
      <c r="H64" s="39">
        <v>11731.68</v>
      </c>
      <c r="I64" s="39">
        <v>0</v>
      </c>
      <c r="J64" s="39">
        <v>0</v>
      </c>
      <c r="K64" s="39">
        <v>0</v>
      </c>
      <c r="L64" s="39">
        <v>0</v>
      </c>
      <c r="M64" s="39">
        <v>0</v>
      </c>
      <c r="N64" s="39">
        <v>0</v>
      </c>
      <c r="O64" s="39">
        <v>0</v>
      </c>
    </row>
    <row r="65" spans="1:15" ht="25.5" customHeight="1">
      <c r="A65" s="99"/>
      <c r="B65" s="99" t="s">
        <v>148</v>
      </c>
      <c r="C65" s="99"/>
      <c r="D65" s="99" t="s">
        <v>149</v>
      </c>
      <c r="E65" s="39">
        <v>11731.68</v>
      </c>
      <c r="F65" s="39">
        <v>0</v>
      </c>
      <c r="G65" s="39">
        <v>0</v>
      </c>
      <c r="H65" s="39">
        <v>11731.68</v>
      </c>
      <c r="I65" s="39">
        <v>0</v>
      </c>
      <c r="J65" s="39">
        <v>0</v>
      </c>
      <c r="K65" s="39">
        <v>0</v>
      </c>
      <c r="L65" s="39">
        <v>0</v>
      </c>
      <c r="M65" s="39">
        <v>0</v>
      </c>
      <c r="N65" s="39">
        <v>0</v>
      </c>
      <c r="O65" s="39">
        <v>0</v>
      </c>
    </row>
    <row r="66" spans="1:15" ht="25.5" customHeight="1">
      <c r="A66" s="99"/>
      <c r="B66" s="99"/>
      <c r="C66" s="99" t="s">
        <v>129</v>
      </c>
      <c r="D66" s="99" t="s">
        <v>150</v>
      </c>
      <c r="E66" s="39">
        <v>11731.68</v>
      </c>
      <c r="F66" s="39">
        <v>0</v>
      </c>
      <c r="G66" s="39">
        <v>0</v>
      </c>
      <c r="H66" s="39">
        <v>11731.68</v>
      </c>
      <c r="I66" s="39">
        <v>0</v>
      </c>
      <c r="J66" s="39">
        <v>0</v>
      </c>
      <c r="K66" s="39">
        <v>0</v>
      </c>
      <c r="L66" s="39">
        <v>0</v>
      </c>
      <c r="M66" s="39">
        <v>0</v>
      </c>
      <c r="N66" s="39">
        <v>0</v>
      </c>
      <c r="O66" s="39">
        <v>0</v>
      </c>
    </row>
    <row r="67" spans="1:15" ht="25.5" customHeight="1">
      <c r="A67" s="99" t="s">
        <v>151</v>
      </c>
      <c r="B67" s="99" t="s">
        <v>152</v>
      </c>
      <c r="C67" s="99" t="s">
        <v>133</v>
      </c>
      <c r="D67" s="99" t="s">
        <v>232</v>
      </c>
      <c r="E67" s="39">
        <v>11731.68</v>
      </c>
      <c r="F67" s="39">
        <v>0</v>
      </c>
      <c r="G67" s="39">
        <v>0</v>
      </c>
      <c r="H67" s="39">
        <v>11731.68</v>
      </c>
      <c r="I67" s="39">
        <v>0</v>
      </c>
      <c r="J67" s="39">
        <v>0</v>
      </c>
      <c r="K67" s="39">
        <v>0</v>
      </c>
      <c r="L67" s="39">
        <v>0</v>
      </c>
      <c r="M67" s="39">
        <v>0</v>
      </c>
      <c r="N67" s="39">
        <v>0</v>
      </c>
      <c r="O67" s="39">
        <v>0</v>
      </c>
    </row>
    <row r="68" spans="1:15" ht="25.5" customHeight="1">
      <c r="A68" s="99"/>
      <c r="B68" s="99"/>
      <c r="C68" s="99" t="s">
        <v>127</v>
      </c>
      <c r="D68" s="99" t="s">
        <v>154</v>
      </c>
      <c r="E68" s="39">
        <v>0</v>
      </c>
      <c r="F68" s="39">
        <v>0</v>
      </c>
      <c r="G68" s="39">
        <v>0</v>
      </c>
      <c r="H68" s="39">
        <v>0</v>
      </c>
      <c r="I68" s="39">
        <v>0</v>
      </c>
      <c r="J68" s="39">
        <v>0</v>
      </c>
      <c r="K68" s="39">
        <v>0</v>
      </c>
      <c r="L68" s="39">
        <v>0</v>
      </c>
      <c r="M68" s="39">
        <v>0</v>
      </c>
      <c r="N68" s="39">
        <v>0</v>
      </c>
      <c r="O68" s="39">
        <v>0</v>
      </c>
    </row>
    <row r="69" spans="1:15" ht="25.5" customHeight="1">
      <c r="A69" s="99" t="s">
        <v>151</v>
      </c>
      <c r="B69" s="99" t="s">
        <v>152</v>
      </c>
      <c r="C69" s="99" t="s">
        <v>132</v>
      </c>
      <c r="D69" s="99" t="s">
        <v>232</v>
      </c>
      <c r="E69" s="39">
        <v>0</v>
      </c>
      <c r="F69" s="39">
        <v>0</v>
      </c>
      <c r="G69" s="39">
        <v>0</v>
      </c>
      <c r="H69" s="39">
        <v>0</v>
      </c>
      <c r="I69" s="39">
        <v>0</v>
      </c>
      <c r="J69" s="39">
        <v>0</v>
      </c>
      <c r="K69" s="39">
        <v>0</v>
      </c>
      <c r="L69" s="39">
        <v>0</v>
      </c>
      <c r="M69" s="39">
        <v>0</v>
      </c>
      <c r="N69" s="39">
        <v>0</v>
      </c>
      <c r="O69" s="39">
        <v>0</v>
      </c>
    </row>
  </sheetData>
  <sheetProtection/>
  <mergeCells count="15"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39" right="0.39" top="0.79" bottom="0.39" header="0" footer="0.2"/>
  <pageSetup fitToHeight="100" fitToWidth="1" horizontalDpi="600" verticalDpi="600" orientation="landscape" paperSize="9"/>
  <headerFooter scaleWithDoc="0" alignWithMargins="0">
    <oddFooter>&amp;C第 &amp;P 页，第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2018-09-03T06:40:23Z</dcterms:created>
  <dcterms:modified xsi:type="dcterms:W3CDTF">2018-09-03T06:40:28Z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10</vt:lpwstr>
  </property>
  <property fmtid="{D5CDD505-2E9C-101B-9397-08002B2CF9AE}" pid="4" name="KSOProductBuildV">
    <vt:lpwstr>2052-10.1.0.7400</vt:lpwstr>
  </property>
</Properties>
</file>