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表一财政拨款收支总表" sheetId="1" r:id="rId1"/>
    <sheet name="表二财政拨款支出总表" sheetId="2" r:id="rId2"/>
    <sheet name="表三一般公共预算财政拨款支出表" sheetId="3" r:id="rId3"/>
    <sheet name="表四一般公共预算财政拨款基本支出表" sheetId="4" r:id="rId4"/>
    <sheet name="表五一般公共预算财政拨款“三公”经费支出情况表" sheetId="5" r:id="rId5"/>
    <sheet name="表六政府性基金预算财政拨款支出表" sheetId="6" r:id="rId6"/>
    <sheet name="表七部门收支预算总表" sheetId="7" r:id="rId7"/>
    <sheet name="表八部门收入总表" sheetId="8" r:id="rId8"/>
    <sheet name="表九部门支出总表" sheetId="9" r:id="rId9"/>
    <sheet name="表十部门项目支出预算绩效目标表" sheetId="10" r:id="rId10"/>
  </sheets>
  <definedNames>
    <definedName name="_xlnm.Print_Area" localSheetId="3">'表四一般公共预算财政拨款基本支出表'!$A$1:$E$31</definedName>
  </definedNames>
  <calcPr fullCalcOnLoad="1"/>
</workbook>
</file>

<file path=xl/sharedStrings.xml><?xml version="1.0" encoding="utf-8"?>
<sst xmlns="http://schemas.openxmlformats.org/spreadsheetml/2006/main" count="486" uniqueCount="278">
  <si>
    <t>附件2</t>
  </si>
  <si>
    <t>平罗县2020年财政拨款收支总表</t>
  </si>
  <si>
    <t>公开部门：平罗县高仁乡人民政府</t>
  </si>
  <si>
    <t>金额单位：元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</si>
  <si>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</si>
  <si>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</si>
  <si>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</si>
  <si>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</si>
  <si>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</si>
  <si>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</si>
  <si>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</si>
  <si>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</si>
  <si>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</si>
  <si>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</si>
  <si>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</si>
  <si>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</si>
  <si>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</si>
  <si>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</si>
  <si>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</si>
  <si>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</si>
  <si>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</si>
  <si>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</si>
  <si>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</si>
  <si>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</si>
  <si>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</si>
  <si>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</si>
  <si>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</si>
  <si>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</si>
  <si>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</si>
  <si>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</si>
  <si>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</si>
  <si>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</si>
  <si>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</si>
  <si>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</si>
  <si>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</si>
  <si>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</si>
  <si>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</si>
  <si>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</si>
  <si>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</si>
  <si>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</si>
  <si>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</si>
  <si>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</si>
  <si>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</si>
  <si>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</si>
  <si>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</si>
  <si>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</si>
  <si>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</si>
  <si>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</si>
  <si>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</si>
  <si>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</si>
  <si>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</si>
  <si>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</si>
  <si>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</si>
  <si>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</si>
  <si>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</si>
  <si>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</si>
  <si>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平罗县2020年财政拨款支出总表</t>
  </si>
  <si>
    <t>功能分类科目</t>
  </si>
  <si>
    <r>
      <t>2020</t>
    </r>
    <r>
      <rPr>
        <sz val="11"/>
        <color indexed="8"/>
        <rFont val="宋体"/>
        <family val="0"/>
      </rPr>
      <t>支出安排总计</t>
    </r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</si>
  <si>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</si>
  <si>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</si>
  <si>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</si>
  <si>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</si>
  <si>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</si>
  <si>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</si>
  <si>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</si>
  <si>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合计</t>
  </si>
  <si>
    <t>[051]平罗县高仁乡人民政府</t>
  </si>
  <si>
    <t>　[051001]平罗县高仁乡人民政府本级</t>
  </si>
  <si>
    <t>　　2010301</t>
  </si>
  <si>
    <t>行政运行</t>
  </si>
  <si>
    <t>　　2010302</t>
  </si>
  <si>
    <t>一般行政管理事务</t>
  </si>
  <si>
    <t>　　2080505</t>
  </si>
  <si>
    <t>机关事业单位基本养老保险缴费支出</t>
  </si>
  <si>
    <t>　　2101101</t>
  </si>
  <si>
    <t>行政单位医疗</t>
  </si>
  <si>
    <t>　　2101103</t>
  </si>
  <si>
    <t>公务员医疗补助</t>
  </si>
  <si>
    <t>　　2210201</t>
  </si>
  <si>
    <t>住房公积金</t>
  </si>
  <si>
    <t>　　2210203</t>
  </si>
  <si>
    <t>购房补贴</t>
  </si>
  <si>
    <t>　[051002]平罗县高仁乡财政所</t>
  </si>
  <si>
    <t>　　2010699</t>
  </si>
  <si>
    <t>其他财政事务支出</t>
  </si>
  <si>
    <t>　[051003]平罗县高仁乡文化站</t>
  </si>
  <si>
    <t>　　2070109</t>
  </si>
  <si>
    <t>群众文化</t>
  </si>
  <si>
    <t>平罗县2020年一般公共预算财政拨款支出表</t>
  </si>
  <si>
    <r>
      <t>2019</t>
    </r>
    <r>
      <rPr>
        <sz val="11"/>
        <color indexed="8"/>
        <rFont val="宋体"/>
        <family val="0"/>
      </rPr>
      <t>年执行数</t>
    </r>
    <r>
      <rPr>
        <sz val="11"/>
        <color indexed="8"/>
        <rFont val="Calibri"/>
        <family val="2"/>
      </rPr>
      <t xml:space="preserve">
</t>
    </r>
    <r>
      <rPr>
        <sz val="11"/>
        <color indexed="8"/>
        <rFont val="宋体"/>
        <family val="0"/>
      </rPr>
      <t>（决算数）</t>
    </r>
  </si>
  <si>
    <t>2020年预算数</t>
  </si>
  <si>
    <t>2020年预算数与2019年执行数（决算数）</t>
  </si>
  <si>
    <t>基本支出</t>
  </si>
  <si>
    <t>项目支出</t>
  </si>
  <si>
    <t>增减额</t>
  </si>
  <si>
    <t>增减%</t>
  </si>
  <si>
    <t>平罗县2020年一般公共预算财政拨款基本支出表</t>
  </si>
  <si>
    <t>公开部门：</t>
  </si>
  <si>
    <t>平罗县高仁乡人民政府</t>
  </si>
  <si>
    <t>经济分类科目编码</t>
  </si>
  <si>
    <t>科目名称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</si>
  <si>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</si>
  <si>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</si>
  <si>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</si>
  <si>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</si>
  <si>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</si>
  <si>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</si>
  <si>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</si>
  <si>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</si>
  <si>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</si>
  <si>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</si>
  <si>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</si>
  <si>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其他工资福利支出</t>
  </si>
  <si>
    <t>二、商品和服务支出</t>
  </si>
  <si>
    <t>办公费</t>
  </si>
  <si>
    <t>水费</t>
  </si>
  <si>
    <t>电费</t>
  </si>
  <si>
    <t>邮电费</t>
  </si>
  <si>
    <t>差旅费</t>
  </si>
  <si>
    <t>培训费</t>
  </si>
  <si>
    <t>专用材料费</t>
  </si>
  <si>
    <t>工会经费</t>
  </si>
  <si>
    <t>公务用车运行维护费</t>
  </si>
  <si>
    <t>其他交通费用</t>
  </si>
  <si>
    <t>其他商品和服务支出</t>
  </si>
  <si>
    <t>三、对个人和家庭的补助</t>
  </si>
  <si>
    <t>生活补助</t>
  </si>
  <si>
    <t>奖励金</t>
  </si>
  <si>
    <t>其他对个人和家庭的补助支出</t>
  </si>
  <si>
    <t>平罗县2020年一般公共预算财政拨款“三公”经费支出表</t>
  </si>
  <si>
    <t xml:space="preserve">     公开部门： 平罗县高仁乡人民政府                                                                                              单位：元</t>
  </si>
  <si>
    <t>2019年预算数</t>
  </si>
  <si>
    <t>2019年执行数（决算数）</t>
  </si>
  <si>
    <t>因公出国（境）费</t>
  </si>
  <si>
    <t>公务用车购置及运行费</t>
  </si>
  <si>
    <t>公务接待费</t>
  </si>
  <si>
    <t>公务用车购置费</t>
  </si>
  <si>
    <t>公务用车运行费</t>
  </si>
  <si>
    <t>平罗县2020年政府性基金预算财政拨款支出表</t>
  </si>
  <si>
    <t>公开部门：平罗县高仁乡人民政府                                  单位：元</t>
  </si>
  <si>
    <t>科目编码</t>
  </si>
  <si>
    <t>人员经费</t>
  </si>
  <si>
    <t>日常公用经费</t>
  </si>
  <si>
    <t>备注：没有政府性基金拨款预算，也没有使用政府性基金安排支出，故本表无数据</t>
  </si>
  <si>
    <t>平罗县2020年部门收支预算总表</t>
  </si>
  <si>
    <t>公开部门：平罗县高仁乡人民政府                                                                    单位：元</t>
  </si>
  <si>
    <t>收     入</t>
  </si>
  <si>
    <t>支     出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</si>
  <si>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</si>
  <si>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</si>
  <si>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</si>
  <si>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</si>
  <si>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</si>
  <si>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</si>
  <si>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</si>
  <si>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</si>
  <si>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</si>
  <si>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</si>
  <si>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</si>
  <si>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</si>
  <si>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</si>
  <si>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</si>
  <si>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</si>
  <si>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</si>
  <si>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</si>
  <si>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</si>
  <si>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</si>
  <si>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</si>
  <si>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</si>
  <si>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</si>
  <si>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</si>
  <si>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</si>
  <si>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</si>
  <si>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</si>
  <si>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</si>
  <si>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</si>
  <si>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</si>
  <si>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</si>
  <si>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</si>
  <si>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</si>
  <si>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</si>
  <si>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</si>
  <si>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</si>
  <si>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</si>
  <si>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</si>
  <si>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</si>
  <si>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</si>
  <si>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</si>
  <si>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</si>
  <si>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</si>
  <si>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</si>
  <si>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平罗县2020年部门收入总表</t>
  </si>
  <si>
    <t>公开部门：平罗县高仁乡人民政府                                                                                                                                 单位：元</t>
  </si>
  <si>
    <t>功能科目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</si>
  <si>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</si>
  <si>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</si>
  <si>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</si>
  <si>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</si>
  <si>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</si>
  <si>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</si>
  <si>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</si>
  <si>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</si>
  <si>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</si>
  <si>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</si>
  <si>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</si>
  <si>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</si>
  <si>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</si>
  <si>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</si>
  <si>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</si>
  <si>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教育收费</t>
  </si>
  <si>
    <t>平罗县2020年部门支出总表</t>
  </si>
  <si>
    <r>
      <t>公开部门：平罗县高仁乡人民政府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单位：元</t>
    </r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</si>
  <si>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</si>
  <si>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</si>
  <si>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</si>
  <si>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</si>
  <si>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</si>
  <si>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</si>
  <si>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</si>
  <si>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</si>
  <si>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部门项目支出预算绩效目标表</t>
  </si>
  <si>
    <t>( 2020 年度)</t>
  </si>
  <si>
    <t>公开部门：    平罗县高仁乡人民政府                                                                                            单位：元</t>
  </si>
  <si>
    <t>项目名称</t>
  </si>
  <si>
    <t>新农村周边环境整治、沟渠水利建设、六顷地美丽家园项目实施、化解历年欠款等</t>
  </si>
  <si>
    <t>主管部门及代码</t>
  </si>
  <si>
    <t>【051】平罗县高仁乡人民政府</t>
  </si>
  <si>
    <t>实施单位</t>
  </si>
  <si>
    <t>【051001】平罗县高仁乡人民政府本级</t>
  </si>
  <si>
    <t>项目属性</t>
  </si>
  <si>
    <t>01-新增一次性项目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</si>
  <si>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</si>
  <si>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</si>
  <si>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</si>
  <si>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</si>
  <si>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</si>
  <si>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</si>
  <si>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</si>
  <si>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目标1：新农村周边环境整治、沟渠水利建设、六顷地美丽家园项目实施，改善农村村容村貌，改善农村人居环境。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</si>
  <si>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</si>
  <si>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</si>
  <si>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</si>
  <si>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</si>
  <si>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</si>
  <si>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</si>
  <si>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</si>
  <si>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</si>
  <si>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规划行政村农村环境整治</t>
  </si>
  <si>
    <t>4个村</t>
  </si>
  <si>
    <t>建设美丽村庄</t>
  </si>
  <si>
    <t>2个</t>
  </si>
  <si>
    <t>春秋季农水建设项目</t>
  </si>
  <si>
    <t>3个</t>
  </si>
  <si>
    <t>质量指标（必填）</t>
  </si>
  <si>
    <t>农村环境整治建设质量</t>
  </si>
  <si>
    <t>符合相关行业标准</t>
  </si>
  <si>
    <t>春秋季农水建设质量验收合格率</t>
  </si>
  <si>
    <t>时效指标（必填）</t>
  </si>
  <si>
    <t>资金支付率</t>
  </si>
  <si>
    <t>100%</t>
  </si>
  <si>
    <t>项目验收合格率</t>
  </si>
  <si>
    <t>成本指标（必填硬性指标）</t>
  </si>
  <si>
    <t>农村环境整治</t>
  </si>
  <si>
    <t>600万元</t>
  </si>
  <si>
    <t>130万元</t>
  </si>
  <si>
    <t>300万元</t>
  </si>
  <si>
    <t>效益指标</t>
  </si>
  <si>
    <t>社会效益指标（必填）</t>
  </si>
  <si>
    <t>农村垃圾治理</t>
  </si>
  <si>
    <t>逐年提升</t>
  </si>
  <si>
    <t>改善</t>
  </si>
  <si>
    <t>可持续影响指标（必填）</t>
  </si>
  <si>
    <t>农村人民环境</t>
  </si>
  <si>
    <t>满意度指标</t>
  </si>
  <si>
    <t>服务对象满意度指标（必填）</t>
  </si>
  <si>
    <t>农村常住居民满意度</t>
  </si>
  <si>
    <t>90%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</si>
</sst>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&quot;年&quot;m&quot;月&quot;d&quot;日&quot;;@"/>
    <numFmt numFmtId="181" formatCode="0.00;[Red]0.00"/>
  </numFmts>
  <fonts count="72">
    <font>
      <sz val="10"/>
      <name val="Arial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name val="Calibri"/>
      <family val="2"/>
    </font>
    <font>
      <b/>
      <sz val="10"/>
      <name val="Arial"/>
      <family val="2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name val="Calibri"/>
      <family val="2"/>
    </font>
    <font>
      <b/>
      <sz val="11"/>
      <name val="宋体"/>
      <family val="0"/>
    </font>
    <font>
      <sz val="10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Arial"/>
      <family val="2"/>
    </font>
    <font>
      <b/>
      <sz val="22"/>
      <color indexed="8"/>
      <name val="宋体"/>
      <family val="0"/>
    </font>
    <font>
      <sz val="16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20"/>
      <color indexed="8"/>
      <name val="Calibri"/>
      <family val="0"/>
    </font>
    <font>
      <sz val="11"/>
      <color rgb="FF000000"/>
      <name val="Calibri"/>
      <family val="2"/>
    </font>
    <font>
      <sz val="10"/>
      <color indexed="8"/>
      <name val="Calibri Light"/>
      <family val="0"/>
    </font>
    <font>
      <b/>
      <sz val="22"/>
      <color indexed="8"/>
      <name val="Calibri"/>
      <family val="0"/>
    </font>
    <font>
      <sz val="9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7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</cellStyleXfs>
  <cellXfs count="1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left" vertical="center"/>
      <protection/>
    </xf>
    <xf numFmtId="0" fontId="3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6" fillId="0" borderId="10" xfId="63" applyFont="1" applyBorder="1" applyAlignment="1" applyProtection="1">
      <alignment horizontal="center" vertical="center" wrapText="1"/>
      <protection/>
    </xf>
    <xf numFmtId="0" fontId="62" fillId="0" borderId="11" xfId="0" applyFont="1" applyBorder="1" applyAlignment="1">
      <alignment horizontal="center" wrapText="1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9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2" fillId="0" borderId="11" xfId="0" applyFont="1" applyBorder="1" applyAlignment="1">
      <alignment horizontal="center" wrapText="1"/>
    </xf>
    <xf numFmtId="0" fontId="62" fillId="0" borderId="11" xfId="0" applyFont="1" applyBorder="1" applyAlignment="1">
      <alignment horizontal="left" wrapText="1"/>
    </xf>
    <xf numFmtId="0" fontId="6" fillId="0" borderId="11" xfId="63" applyFont="1" applyBorder="1" applyAlignment="1" applyProtection="1">
      <alignment horizontal="center" vertical="center"/>
      <protection/>
    </xf>
    <xf numFmtId="0" fontId="62" fillId="0" borderId="11" xfId="0" applyFont="1" applyBorder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62" fillId="0" borderId="11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0" fontId="8" fillId="0" borderId="0" xfId="0" applyFont="1" applyAlignment="1">
      <alignment horizontal="left"/>
    </xf>
    <xf numFmtId="0" fontId="64" fillId="0" borderId="11" xfId="0" applyFont="1" applyBorder="1" applyAlignment="1">
      <alignment horizontal="center" wrapText="1"/>
    </xf>
    <xf numFmtId="0" fontId="10" fillId="0" borderId="9" xfId="0" applyNumberFormat="1" applyFont="1" applyFill="1" applyBorder="1" applyAlignment="1" applyProtection="1">
      <alignment vertical="center"/>
      <protection/>
    </xf>
    <xf numFmtId="0" fontId="62" fillId="0" borderId="11" xfId="0" applyFont="1" applyBorder="1" applyAlignment="1">
      <alignment horizontal="right" wrapText="1"/>
    </xf>
    <xf numFmtId="0" fontId="62" fillId="0" borderId="11" xfId="0" applyFont="1" applyBorder="1" applyAlignment="1">
      <alignment horizontal="center" wrapText="1"/>
    </xf>
    <xf numFmtId="0" fontId="62" fillId="33" borderId="11" xfId="0" applyFont="1" applyFill="1" applyBorder="1" applyAlignment="1">
      <alignment horizontal="right" wrapText="1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8" xfId="0" applyNumberFormat="1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horizontal="left" wrapText="1"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49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4" fillId="0" borderId="0" xfId="0" applyFont="1" applyFill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5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/>
      <protection/>
    </xf>
    <xf numFmtId="49" fontId="4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 wrapText="1" shrinkToFit="1"/>
      <protection/>
    </xf>
    <xf numFmtId="0" fontId="65" fillId="0" borderId="11" xfId="0" applyFont="1" applyFill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0" fontId="17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justify" wrapText="1"/>
    </xf>
    <xf numFmtId="0" fontId="15" fillId="0" borderId="11" xfId="0" applyFont="1" applyFill="1" applyBorder="1" applyAlignment="1" applyProtection="1">
      <alignment/>
      <protection/>
    </xf>
    <xf numFmtId="0" fontId="8" fillId="0" borderId="11" xfId="0" applyFont="1" applyBorder="1" applyAlignment="1">
      <alignment horizontal="justify" wrapText="1"/>
    </xf>
    <xf numFmtId="0" fontId="19" fillId="0" borderId="9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/>
      <protection/>
    </xf>
    <xf numFmtId="0" fontId="6" fillId="0" borderId="0" xfId="63" applyFont="1" applyBorder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0" fontId="67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9" xfId="63" applyFont="1" applyBorder="1" applyAlignment="1" applyProtection="1">
      <alignment horizontal="center" vertical="center"/>
      <protection/>
    </xf>
    <xf numFmtId="0" fontId="68" fillId="0" borderId="12" xfId="63" applyFont="1" applyBorder="1" applyAlignment="1" applyProtection="1">
      <alignment horizontal="center" vertical="center" wrapText="1"/>
      <protection/>
    </xf>
    <xf numFmtId="0" fontId="62" fillId="0" borderId="11" xfId="63" applyFont="1" applyBorder="1" applyAlignment="1" applyProtection="1">
      <alignment horizontal="center" vertical="center"/>
      <protection/>
    </xf>
    <xf numFmtId="180" fontId="62" fillId="0" borderId="11" xfId="63" applyNumberFormat="1" applyFont="1" applyBorder="1" applyAlignment="1" applyProtection="1">
      <alignment horizontal="center" vertical="center" wrapText="1"/>
      <protection/>
    </xf>
    <xf numFmtId="180" fontId="6" fillId="0" borderId="11" xfId="63" applyNumberFormat="1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center"/>
      <protection/>
    </xf>
    <xf numFmtId="0" fontId="6" fillId="0" borderId="21" xfId="63" applyFont="1" applyBorder="1" applyAlignment="1" applyProtection="1">
      <alignment horizontal="center" vertical="center"/>
      <protection/>
    </xf>
    <xf numFmtId="0" fontId="62" fillId="0" borderId="15" xfId="63" applyFont="1" applyBorder="1" applyAlignment="1" applyProtection="1">
      <alignment horizontal="center" vertical="center"/>
      <protection/>
    </xf>
    <xf numFmtId="0" fontId="62" fillId="0" borderId="15" xfId="63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22" fillId="0" borderId="9" xfId="0" applyNumberFormat="1" applyFont="1" applyFill="1" applyBorder="1" applyAlignment="1" applyProtection="1">
      <alignment vertical="center"/>
      <protection/>
    </xf>
    <xf numFmtId="0" fontId="22" fillId="0" borderId="14" xfId="0" applyNumberFormat="1" applyFont="1" applyFill="1" applyBorder="1" applyAlignment="1" applyProtection="1">
      <alignment vertical="center"/>
      <protection/>
    </xf>
    <xf numFmtId="10" fontId="23" fillId="0" borderId="11" xfId="0" applyNumberFormat="1" applyFont="1" applyFill="1" applyBorder="1" applyAlignment="1" applyProtection="1">
      <alignment/>
      <protection/>
    </xf>
    <xf numFmtId="0" fontId="21" fillId="0" borderId="9" xfId="0" applyNumberFormat="1" applyFont="1" applyFill="1" applyBorder="1" applyAlignment="1" applyProtection="1">
      <alignment vertical="center"/>
      <protection/>
    </xf>
    <xf numFmtId="0" fontId="21" fillId="0" borderId="14" xfId="0" applyNumberFormat="1" applyFont="1" applyFill="1" applyBorder="1" applyAlignment="1" applyProtection="1">
      <alignment vertical="center"/>
      <protection/>
    </xf>
    <xf numFmtId="10" fontId="15" fillId="0" borderId="11" xfId="0" applyNumberFormat="1" applyFont="1" applyFill="1" applyBorder="1" applyAlignment="1" applyProtection="1">
      <alignment/>
      <protection/>
    </xf>
    <xf numFmtId="0" fontId="68" fillId="0" borderId="12" xfId="63" applyFont="1" applyBorder="1" applyAlignment="1" applyProtection="1">
      <alignment horizontal="center" vertical="center"/>
      <protection/>
    </xf>
    <xf numFmtId="0" fontId="6" fillId="0" borderId="23" xfId="63" applyFont="1" applyBorder="1" applyAlignment="1" applyProtection="1">
      <alignment horizontal="center" vertical="center" wrapText="1"/>
      <protection/>
    </xf>
    <xf numFmtId="0" fontId="6" fillId="0" borderId="10" xfId="63" applyFont="1" applyFill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24" xfId="63" applyFont="1" applyBorder="1" applyAlignment="1" applyProtection="1">
      <alignment horizontal="center" vertical="center" wrapText="1"/>
      <protection/>
    </xf>
    <xf numFmtId="0" fontId="6" fillId="0" borderId="25" xfId="63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right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horizontal="right" vertical="center"/>
      <protection/>
    </xf>
    <xf numFmtId="0" fontId="69" fillId="0" borderId="0" xfId="0" applyFont="1" applyFill="1" applyAlignment="1" applyProtection="1">
      <alignment/>
      <protection/>
    </xf>
    <xf numFmtId="0" fontId="70" fillId="0" borderId="0" xfId="0" applyFont="1" applyFill="1" applyAlignment="1" applyProtection="1">
      <alignment vertical="center"/>
      <protection/>
    </xf>
    <xf numFmtId="0" fontId="7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shrinkToFit="1"/>
      <protection/>
    </xf>
    <xf numFmtId="181" fontId="4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horizontal="left" vertical="center" shrinkToFit="1"/>
      <protection/>
    </xf>
    <xf numFmtId="4" fontId="4" fillId="0" borderId="11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right" vertical="center" shrinkToFit="1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vertical="center" shrinkToFit="1"/>
      <protection/>
    </xf>
    <xf numFmtId="0" fontId="4" fillId="0" borderId="11" xfId="0" applyFont="1" applyFill="1" applyBorder="1" applyAlignment="1" applyProtection="1">
      <alignment vertical="center" shrinkToFit="1"/>
      <protection/>
    </xf>
    <xf numFmtId="0" fontId="9" fillId="0" borderId="11" xfId="0" applyFont="1" applyFill="1" applyBorder="1" applyAlignment="1" applyProtection="1">
      <alignment horizontal="center" vertical="center" shrinkToFit="1"/>
      <protection/>
    </xf>
    <xf numFmtId="0" fontId="25" fillId="0" borderId="0" xfId="0" applyFont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0">
      <selection activeCell="H47" sqref="H47"/>
    </sheetView>
  </sheetViews>
  <sheetFormatPr defaultColWidth="9.140625" defaultRowHeight="12.75"/>
  <cols>
    <col min="1" max="1" width="33.421875" style="64" customWidth="1"/>
    <col min="2" max="2" width="14.00390625" style="64" customWidth="1"/>
    <col min="3" max="3" width="37.140625" style="64" customWidth="1"/>
    <col min="4" max="6" width="14.00390625" style="64" customWidth="1"/>
    <col min="7" max="7" width="9.7109375" style="64" customWidth="1"/>
    <col min="8" max="16384" width="9.140625" style="64" customWidth="1"/>
  </cols>
  <sheetData>
    <row r="1" s="120" customFormat="1" ht="15.75" customHeight="1">
      <c r="A1" s="122" t="s">
        <v>0</v>
      </c>
    </row>
    <row r="2" spans="1:6" s="121" customFormat="1" ht="36" customHeight="1">
      <c r="A2" s="90" t="s">
        <v>1</v>
      </c>
      <c r="B2" s="90"/>
      <c r="C2" s="90"/>
      <c r="D2" s="90"/>
      <c r="E2" s="90"/>
      <c r="F2" s="90"/>
    </row>
    <row r="3" spans="1:6" s="71" customFormat="1" ht="18" customHeight="1">
      <c r="A3" s="123" t="s">
        <v>2</v>
      </c>
      <c r="E3" s="70" t="s">
        <v>3</v>
      </c>
      <c r="F3" s="70"/>
    </row>
    <row r="4" spans="1:6" ht="15" customHeight="1">
      <c r="A4" s="124" t="s">
        <v>4</v>
      </c>
      <c r="B4" s="124" t="s">
        <v>5</v>
      </c>
      <c r="C4" s="124" t="s">
        <v>6</v>
      </c>
      <c r="D4" s="124"/>
      <c r="E4" s="124"/>
      <c r="F4" s="124" t="s">
        <v>5</v>
      </c>
    </row>
    <row r="5" spans="1:6" ht="15" customHeight="1">
      <c r="A5" s="124" t="s">
        <v>7</v>
      </c>
      <c r="B5" s="124" t="s">
        <v>8</v>
      </c>
      <c r="C5" s="124" t="s">
        <v>9</v>
      </c>
      <c r="D5" s="124" t="s">
        <v>8</v>
      </c>
      <c r="E5" s="124"/>
      <c r="F5" s="124"/>
    </row>
    <row r="6" spans="1:6" ht="27.75" customHeight="1">
      <c r="A6" s="124"/>
      <c r="B6" s="124"/>
      <c r="C6" s="124"/>
      <c r="D6" s="124" t="s">
        <v>10</v>
      </c>
      <c r="E6" s="125" t="s">
        <v>11</v>
      </c>
      <c r="F6" s="125" t="s">
        <v>12</v>
      </c>
    </row>
    <row r="7" spans="1:6" ht="13.5" customHeight="1">
      <c r="A7" s="126" t="s">
        <v>13</v>
      </c>
      <c r="B7" s="127">
        <v>15710082.71</v>
      </c>
      <c r="C7" s="128" t="s">
        <v>14</v>
      </c>
      <c r="D7" s="127">
        <v>15710082.71</v>
      </c>
      <c r="E7" s="127">
        <v>15710082.71</v>
      </c>
      <c r="F7" s="129"/>
    </row>
    <row r="8" spans="1:6" ht="13.5" customHeight="1">
      <c r="A8" s="130" t="s">
        <v>15</v>
      </c>
      <c r="B8" s="127">
        <v>15710082.71</v>
      </c>
      <c r="C8" s="131" t="s">
        <v>16</v>
      </c>
      <c r="D8" s="127">
        <v>14860054.41</v>
      </c>
      <c r="E8" s="127">
        <v>14860054.41</v>
      </c>
      <c r="F8" s="129"/>
    </row>
    <row r="9" spans="1:6" ht="13.5" customHeight="1">
      <c r="A9" s="130" t="s">
        <v>17</v>
      </c>
      <c r="B9" s="129"/>
      <c r="C9" s="131" t="s">
        <v>18</v>
      </c>
      <c r="D9" s="127"/>
      <c r="E9" s="127"/>
      <c r="F9" s="129"/>
    </row>
    <row r="10" spans="1:6" ht="13.5" customHeight="1">
      <c r="A10" s="126" t="s">
        <v>19</v>
      </c>
      <c r="B10" s="129"/>
      <c r="C10" s="131" t="s">
        <v>20</v>
      </c>
      <c r="D10" s="127"/>
      <c r="E10" s="127"/>
      <c r="F10" s="129"/>
    </row>
    <row r="11" spans="1:6" ht="13.5" customHeight="1">
      <c r="A11" s="126" t="s">
        <v>21</v>
      </c>
      <c r="B11" s="129"/>
      <c r="C11" s="131" t="s">
        <v>22</v>
      </c>
      <c r="D11" s="127"/>
      <c r="E11" s="127"/>
      <c r="F11" s="129"/>
    </row>
    <row r="12" spans="1:6" ht="13.5" customHeight="1">
      <c r="A12" s="126" t="s">
        <v>23</v>
      </c>
      <c r="B12" s="129"/>
      <c r="C12" s="131" t="s">
        <v>24</v>
      </c>
      <c r="D12" s="127"/>
      <c r="E12" s="127"/>
      <c r="F12" s="129"/>
    </row>
    <row r="13" spans="1:6" ht="13.5" customHeight="1">
      <c r="A13" s="126"/>
      <c r="B13" s="129"/>
      <c r="C13" s="131" t="s">
        <v>25</v>
      </c>
      <c r="D13" s="127"/>
      <c r="E13" s="127"/>
      <c r="F13" s="129"/>
    </row>
    <row r="14" spans="1:6" ht="13.5" customHeight="1">
      <c r="A14" s="130" t="s">
        <v>5</v>
      </c>
      <c r="B14" s="132"/>
      <c r="C14" s="131" t="s">
        <v>26</v>
      </c>
      <c r="D14" s="127">
        <v>111653.9</v>
      </c>
      <c r="E14" s="127">
        <v>111653.9</v>
      </c>
      <c r="F14" s="129"/>
    </row>
    <row r="15" spans="1:6" ht="13.5" customHeight="1">
      <c r="A15" s="126" t="s">
        <v>5</v>
      </c>
      <c r="B15" s="132"/>
      <c r="C15" s="131" t="s">
        <v>27</v>
      </c>
      <c r="D15" s="127">
        <v>247752.16</v>
      </c>
      <c r="E15" s="127">
        <v>247752.16</v>
      </c>
      <c r="F15" s="129"/>
    </row>
    <row r="16" spans="1:6" ht="13.5" customHeight="1">
      <c r="A16" s="126" t="s">
        <v>5</v>
      </c>
      <c r="B16" s="132"/>
      <c r="C16" s="131" t="s">
        <v>28</v>
      </c>
      <c r="D16" s="127"/>
      <c r="E16" s="127"/>
      <c r="F16" s="129"/>
    </row>
    <row r="17" spans="1:6" ht="13.5" customHeight="1">
      <c r="A17" s="126" t="s">
        <v>5</v>
      </c>
      <c r="B17" s="132"/>
      <c r="C17" s="131" t="s">
        <v>29</v>
      </c>
      <c r="D17" s="127">
        <v>145891.2</v>
      </c>
      <c r="E17" s="127">
        <v>145891.2</v>
      </c>
      <c r="F17" s="129"/>
    </row>
    <row r="18" spans="1:6" ht="13.5" customHeight="1">
      <c r="A18" s="126" t="s">
        <v>5</v>
      </c>
      <c r="B18" s="132"/>
      <c r="C18" s="131" t="s">
        <v>30</v>
      </c>
      <c r="D18" s="127"/>
      <c r="E18" s="127"/>
      <c r="F18" s="129"/>
    </row>
    <row r="19" spans="1:6" ht="13.5" customHeight="1">
      <c r="A19" s="126" t="s">
        <v>5</v>
      </c>
      <c r="B19" s="132"/>
      <c r="C19" s="131" t="s">
        <v>31</v>
      </c>
      <c r="D19" s="127"/>
      <c r="E19" s="127"/>
      <c r="F19" s="129"/>
    </row>
    <row r="20" spans="1:6" ht="13.5" customHeight="1">
      <c r="A20" s="126" t="s">
        <v>5</v>
      </c>
      <c r="B20" s="132"/>
      <c r="C20" s="131" t="s">
        <v>32</v>
      </c>
      <c r="D20" s="127"/>
      <c r="E20" s="127"/>
      <c r="F20" s="129"/>
    </row>
    <row r="21" spans="1:6" ht="13.5" customHeight="1">
      <c r="A21" s="126" t="s">
        <v>5</v>
      </c>
      <c r="B21" s="132"/>
      <c r="C21" s="131" t="s">
        <v>33</v>
      </c>
      <c r="D21" s="127"/>
      <c r="E21" s="127"/>
      <c r="F21" s="129"/>
    </row>
    <row r="22" spans="1:6" ht="13.5" customHeight="1">
      <c r="A22" s="126" t="s">
        <v>5</v>
      </c>
      <c r="B22" s="132"/>
      <c r="C22" s="131" t="s">
        <v>34</v>
      </c>
      <c r="D22" s="127"/>
      <c r="E22" s="127"/>
      <c r="F22" s="129"/>
    </row>
    <row r="23" spans="1:6" ht="13.5" customHeight="1">
      <c r="A23" s="126" t="s">
        <v>5</v>
      </c>
      <c r="B23" s="132"/>
      <c r="C23" s="131" t="s">
        <v>35</v>
      </c>
      <c r="D23" s="127"/>
      <c r="E23" s="127"/>
      <c r="F23" s="129"/>
    </row>
    <row r="24" spans="1:6" ht="13.5" customHeight="1">
      <c r="A24" s="126" t="s">
        <v>5</v>
      </c>
      <c r="B24" s="132"/>
      <c r="C24" s="131" t="s">
        <v>36</v>
      </c>
      <c r="D24" s="127"/>
      <c r="E24" s="127"/>
      <c r="F24" s="129"/>
    </row>
    <row r="25" spans="1:6" ht="13.5" customHeight="1">
      <c r="A25" s="126" t="s">
        <v>5</v>
      </c>
      <c r="B25" s="132"/>
      <c r="C25" s="131" t="s">
        <v>37</v>
      </c>
      <c r="D25" s="127"/>
      <c r="E25" s="127"/>
      <c r="F25" s="129"/>
    </row>
    <row r="26" spans="1:6" ht="13.5" customHeight="1">
      <c r="A26" s="126" t="s">
        <v>5</v>
      </c>
      <c r="B26" s="132"/>
      <c r="C26" s="131" t="s">
        <v>38</v>
      </c>
      <c r="D26" s="127"/>
      <c r="E26" s="127"/>
      <c r="F26" s="129"/>
    </row>
    <row r="27" spans="1:6" ht="13.5" customHeight="1">
      <c r="A27" s="126"/>
      <c r="B27" s="132"/>
      <c r="C27" s="131" t="s">
        <v>39</v>
      </c>
      <c r="D27" s="127">
        <v>344731.04</v>
      </c>
      <c r="E27" s="127">
        <v>344731.04</v>
      </c>
      <c r="F27" s="129"/>
    </row>
    <row r="28" spans="1:6" ht="13.5" customHeight="1">
      <c r="A28" s="126"/>
      <c r="B28" s="132"/>
      <c r="C28" s="131" t="s">
        <v>40</v>
      </c>
      <c r="D28" s="127"/>
      <c r="E28" s="127"/>
      <c r="F28" s="129"/>
    </row>
    <row r="29" spans="1:6" ht="13.5" customHeight="1">
      <c r="A29" s="126"/>
      <c r="B29" s="132"/>
      <c r="C29" s="131" t="s">
        <v>41</v>
      </c>
      <c r="D29" s="126"/>
      <c r="E29" s="126"/>
      <c r="F29" s="129"/>
    </row>
    <row r="30" spans="1:6" ht="13.5" customHeight="1">
      <c r="A30" s="126"/>
      <c r="B30" s="132"/>
      <c r="C30" s="131" t="s">
        <v>42</v>
      </c>
      <c r="D30" s="126"/>
      <c r="E30" s="126"/>
      <c r="F30" s="129"/>
    </row>
    <row r="31" spans="1:6" ht="13.5" customHeight="1">
      <c r="A31" s="126"/>
      <c r="B31" s="132"/>
      <c r="C31" s="131" t="s">
        <v>43</v>
      </c>
      <c r="D31" s="126"/>
      <c r="E31" s="126"/>
      <c r="F31" s="129"/>
    </row>
    <row r="32" spans="1:6" ht="13.5" customHeight="1">
      <c r="A32" s="126"/>
      <c r="B32" s="132"/>
      <c r="C32" s="131" t="s">
        <v>44</v>
      </c>
      <c r="D32" s="126"/>
      <c r="E32" s="126"/>
      <c r="F32" s="129"/>
    </row>
    <row r="33" spans="1:6" ht="13.5" customHeight="1">
      <c r="A33" s="126"/>
      <c r="B33" s="132"/>
      <c r="C33" s="131" t="s">
        <v>45</v>
      </c>
      <c r="D33" s="126"/>
      <c r="E33" s="126"/>
      <c r="F33" s="129"/>
    </row>
    <row r="34" spans="1:6" ht="13.5" customHeight="1">
      <c r="A34" s="126"/>
      <c r="B34" s="132"/>
      <c r="C34" s="131" t="s">
        <v>46</v>
      </c>
      <c r="D34" s="126"/>
      <c r="E34" s="126"/>
      <c r="F34" s="129"/>
    </row>
    <row r="35" spans="1:6" ht="13.5" customHeight="1">
      <c r="A35" s="126"/>
      <c r="B35" s="132"/>
      <c r="C35" s="131" t="s">
        <v>47</v>
      </c>
      <c r="D35" s="126"/>
      <c r="E35" s="126"/>
      <c r="F35" s="129"/>
    </row>
    <row r="36" spans="1:6" ht="13.5" customHeight="1">
      <c r="A36" s="126"/>
      <c r="B36" s="132"/>
      <c r="C36" s="131" t="s">
        <v>48</v>
      </c>
      <c r="D36" s="126"/>
      <c r="E36" s="126"/>
      <c r="F36" s="129"/>
    </row>
    <row r="37" spans="1:6" ht="13.5" customHeight="1">
      <c r="A37" s="133" t="s">
        <v>49</v>
      </c>
      <c r="B37" s="132"/>
      <c r="C37" s="126"/>
      <c r="D37" s="126"/>
      <c r="E37" s="126"/>
      <c r="F37" s="129"/>
    </row>
    <row r="38" spans="1:6" ht="13.5" customHeight="1">
      <c r="A38" s="130" t="s">
        <v>50</v>
      </c>
      <c r="B38" s="132"/>
      <c r="C38" s="133" t="s">
        <v>51</v>
      </c>
      <c r="D38" s="126"/>
      <c r="E38" s="126"/>
      <c r="F38" s="129"/>
    </row>
    <row r="39" spans="1:6" ht="13.5" customHeight="1">
      <c r="A39" s="130" t="s">
        <v>52</v>
      </c>
      <c r="B39" s="129"/>
      <c r="C39" s="130" t="s">
        <v>50</v>
      </c>
      <c r="D39" s="134"/>
      <c r="E39" s="134"/>
      <c r="F39" s="129"/>
    </row>
    <row r="40" spans="1:6" ht="13.5" customHeight="1">
      <c r="A40" s="130"/>
      <c r="B40" s="129"/>
      <c r="C40" s="130" t="s">
        <v>53</v>
      </c>
      <c r="D40" s="135"/>
      <c r="E40" s="135"/>
      <c r="F40" s="129"/>
    </row>
    <row r="41" spans="1:6" ht="13.5" customHeight="1">
      <c r="A41" s="136" t="s">
        <v>54</v>
      </c>
      <c r="B41" s="127">
        <v>15710082.71</v>
      </c>
      <c r="C41" s="136" t="s">
        <v>55</v>
      </c>
      <c r="D41" s="127">
        <v>15710082.71</v>
      </c>
      <c r="E41" s="127">
        <v>15710082.71</v>
      </c>
      <c r="F41" s="129"/>
    </row>
    <row r="42" spans="1:6" ht="20.25">
      <c r="A42" s="137"/>
      <c r="B42" s="137"/>
      <c r="C42" s="137"/>
      <c r="D42" s="137"/>
      <c r="E42" s="137"/>
      <c r="F42" s="137"/>
    </row>
  </sheetData>
  <sheetProtection/>
  <mergeCells count="9">
    <mergeCell ref="A2:F2"/>
    <mergeCell ref="E3:F3"/>
    <mergeCell ref="A4:B4"/>
    <mergeCell ref="C4:F4"/>
    <mergeCell ref="D5:F5"/>
    <mergeCell ref="A42:F42"/>
    <mergeCell ref="A5:A6"/>
    <mergeCell ref="B5:B6"/>
    <mergeCell ref="C5:C6"/>
  </mergeCells>
  <printOptions/>
  <pageMargins left="1.2597222222222222" right="0.71" top="0.2361111111111111" bottom="0.275" header="0.15694444444444444" footer="0.07847222222222222"/>
  <pageSetup horizontalDpi="600" verticalDpi="600" orientation="landscape" paperSize="9" scale="9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K12" sqref="K12"/>
    </sheetView>
  </sheetViews>
  <sheetFormatPr defaultColWidth="9.140625" defaultRowHeight="12.75"/>
  <cols>
    <col min="1" max="1" width="11.28125" style="1" customWidth="1"/>
    <col min="2" max="2" width="18.421875" style="1" customWidth="1"/>
    <col min="3" max="3" width="16.57421875" style="1" customWidth="1"/>
    <col min="4" max="4" width="17.421875" style="1" customWidth="1"/>
    <col min="5" max="5" width="24.7109375" style="1" customWidth="1"/>
    <col min="6" max="6" width="22.57421875" style="1" customWidth="1"/>
    <col min="7" max="7" width="26.57421875" style="1" customWidth="1"/>
    <col min="8" max="8" width="9.140625" style="1" customWidth="1"/>
    <col min="9" max="16384" width="9.140625" style="1" customWidth="1"/>
  </cols>
  <sheetData>
    <row r="1" spans="1:7" s="1" customFormat="1" ht="48.75" customHeight="1">
      <c r="A1" s="2" t="s">
        <v>221</v>
      </c>
      <c r="B1" s="2"/>
      <c r="C1" s="2"/>
      <c r="D1" s="2"/>
      <c r="E1" s="2"/>
      <c r="F1" s="2"/>
      <c r="G1" s="2"/>
    </row>
    <row r="2" spans="1:7" s="1" customFormat="1" ht="14.25" customHeight="1">
      <c r="A2" s="3" t="s">
        <v>222</v>
      </c>
      <c r="B2" s="3"/>
      <c r="C2" s="3"/>
      <c r="D2" s="3"/>
      <c r="E2" s="3"/>
      <c r="F2" s="3"/>
      <c r="G2" s="3"/>
    </row>
    <row r="3" spans="1:7" s="1" customFormat="1" ht="14.25" customHeight="1">
      <c r="A3" s="4" t="s">
        <v>223</v>
      </c>
      <c r="B3" s="5"/>
      <c r="C3" s="5"/>
      <c r="D3" s="5"/>
      <c r="E3" s="5"/>
      <c r="F3" s="5"/>
      <c r="G3" s="5"/>
    </row>
    <row r="4" spans="1:7" s="1" customFormat="1" ht="18.75" customHeight="1">
      <c r="A4" s="3" t="s">
        <v>224</v>
      </c>
      <c r="B4" s="3"/>
      <c r="C4" s="6" t="s">
        <v>225</v>
      </c>
      <c r="D4" s="6"/>
      <c r="E4" s="6"/>
      <c r="F4" s="6"/>
      <c r="G4" s="6"/>
    </row>
    <row r="5" spans="1:7" s="1" customFormat="1" ht="21" customHeight="1">
      <c r="A5" s="3" t="s">
        <v>226</v>
      </c>
      <c r="B5" s="3"/>
      <c r="C5" s="6" t="s">
        <v>227</v>
      </c>
      <c r="D5" s="6"/>
      <c r="E5" s="3" t="s">
        <v>228</v>
      </c>
      <c r="F5" s="6" t="s">
        <v>229</v>
      </c>
      <c r="G5" s="6"/>
    </row>
    <row r="6" spans="1:7" s="1" customFormat="1" ht="19.5" customHeight="1">
      <c r="A6" s="3" t="s">
        <v>230</v>
      </c>
      <c r="B6" s="3"/>
      <c r="C6" s="6" t="s">
        <v>231</v>
      </c>
      <c r="D6" s="6"/>
      <c r="E6" s="3" t="s">
        <v>232</v>
      </c>
      <c r="F6" s="6" t="s">
        <v>233</v>
      </c>
      <c r="G6" s="6"/>
    </row>
    <row r="7" spans="1:7" s="1" customFormat="1" ht="18.75" customHeight="1">
      <c r="A7" s="3" t="s">
        <v>234</v>
      </c>
      <c r="B7" s="6" t="s">
        <v>235</v>
      </c>
      <c r="C7" s="6"/>
      <c r="D7" s="7">
        <v>10300000</v>
      </c>
      <c r="E7" s="7"/>
      <c r="F7" s="7"/>
      <c r="G7" s="7"/>
    </row>
    <row r="8" spans="1:7" s="1" customFormat="1" ht="19.5" customHeight="1">
      <c r="A8" s="3"/>
      <c r="B8" s="7" t="s">
        <v>236</v>
      </c>
      <c r="C8" s="7"/>
      <c r="D8" s="7">
        <v>10300000</v>
      </c>
      <c r="E8" s="7"/>
      <c r="F8" s="7"/>
      <c r="G8" s="7"/>
    </row>
    <row r="9" spans="1:7" s="1" customFormat="1" ht="22.5" customHeight="1">
      <c r="A9" s="3"/>
      <c r="B9" s="7" t="s">
        <v>237</v>
      </c>
      <c r="C9" s="7"/>
      <c r="D9" s="7"/>
      <c r="E9" s="7"/>
      <c r="F9" s="7"/>
      <c r="G9" s="7"/>
    </row>
    <row r="10" spans="1:7" s="1" customFormat="1" ht="75.75" customHeight="1">
      <c r="A10" s="3" t="s">
        <v>238</v>
      </c>
      <c r="B10" s="6" t="s">
        <v>239</v>
      </c>
      <c r="C10" s="6"/>
      <c r="D10" s="6"/>
      <c r="E10" s="6"/>
      <c r="F10" s="6"/>
      <c r="G10" s="6"/>
    </row>
    <row r="11" spans="1:7" s="1" customFormat="1" ht="28.5" customHeight="1">
      <c r="A11" s="3" t="s">
        <v>240</v>
      </c>
      <c r="B11" s="3" t="s">
        <v>241</v>
      </c>
      <c r="C11" s="3" t="s">
        <v>242</v>
      </c>
      <c r="D11" s="3" t="s">
        <v>243</v>
      </c>
      <c r="E11" s="3"/>
      <c r="F11" s="3"/>
      <c r="G11" s="3" t="s">
        <v>244</v>
      </c>
    </row>
    <row r="12" spans="1:7" s="1" customFormat="1" ht="15.75" customHeight="1">
      <c r="A12" s="8" t="s">
        <v>245</v>
      </c>
      <c r="B12" s="8" t="s">
        <v>246</v>
      </c>
      <c r="C12" s="8" t="s">
        <v>247</v>
      </c>
      <c r="D12" s="8" t="s">
        <v>248</v>
      </c>
      <c r="E12" s="9"/>
      <c r="F12" s="9"/>
      <c r="G12" s="10" t="s">
        <v>249</v>
      </c>
    </row>
    <row r="13" spans="1:7" s="1" customFormat="1" ht="15.75" customHeight="1">
      <c r="A13" s="8"/>
      <c r="B13" s="8"/>
      <c r="C13" s="8"/>
      <c r="D13" s="8" t="s">
        <v>250</v>
      </c>
      <c r="E13" s="9"/>
      <c r="F13" s="9"/>
      <c r="G13" s="10" t="s">
        <v>251</v>
      </c>
    </row>
    <row r="14" spans="1:7" s="1" customFormat="1" ht="15.75" customHeight="1">
      <c r="A14" s="8"/>
      <c r="B14" s="8"/>
      <c r="C14" s="8"/>
      <c r="D14" s="8" t="s">
        <v>252</v>
      </c>
      <c r="E14" s="9"/>
      <c r="F14" s="9"/>
      <c r="G14" s="10" t="s">
        <v>253</v>
      </c>
    </row>
    <row r="15" spans="1:7" s="1" customFormat="1" ht="15.75" customHeight="1">
      <c r="A15" s="8"/>
      <c r="B15" s="8"/>
      <c r="C15" s="8" t="s">
        <v>254</v>
      </c>
      <c r="D15" s="8" t="s">
        <v>255</v>
      </c>
      <c r="E15" s="9"/>
      <c r="F15" s="9"/>
      <c r="G15" s="10" t="s">
        <v>256</v>
      </c>
    </row>
    <row r="16" spans="1:7" s="1" customFormat="1" ht="15.75" customHeight="1">
      <c r="A16" s="8"/>
      <c r="B16" s="8"/>
      <c r="C16" s="8"/>
      <c r="D16" s="8" t="s">
        <v>257</v>
      </c>
      <c r="E16" s="9"/>
      <c r="F16" s="9"/>
      <c r="G16" s="10" t="s">
        <v>256</v>
      </c>
    </row>
    <row r="17" spans="1:7" s="1" customFormat="1" ht="15.75" customHeight="1">
      <c r="A17" s="8"/>
      <c r="B17" s="8"/>
      <c r="C17" s="8" t="s">
        <v>258</v>
      </c>
      <c r="D17" s="8" t="s">
        <v>259</v>
      </c>
      <c r="E17" s="9"/>
      <c r="F17" s="9"/>
      <c r="G17" s="10" t="s">
        <v>260</v>
      </c>
    </row>
    <row r="18" spans="1:7" s="1" customFormat="1" ht="15.75" customHeight="1">
      <c r="A18" s="8"/>
      <c r="B18" s="8"/>
      <c r="C18" s="8"/>
      <c r="D18" s="8" t="s">
        <v>261</v>
      </c>
      <c r="E18" s="9"/>
      <c r="F18" s="9"/>
      <c r="G18" s="10" t="s">
        <v>260</v>
      </c>
    </row>
    <row r="19" spans="1:7" s="1" customFormat="1" ht="15.75" customHeight="1">
      <c r="A19" s="8"/>
      <c r="B19" s="8"/>
      <c r="C19" s="8" t="s">
        <v>262</v>
      </c>
      <c r="D19" s="8" t="s">
        <v>263</v>
      </c>
      <c r="E19" s="9"/>
      <c r="F19" s="9"/>
      <c r="G19" s="10" t="s">
        <v>264</v>
      </c>
    </row>
    <row r="20" spans="1:7" s="1" customFormat="1" ht="15.75" customHeight="1">
      <c r="A20" s="8"/>
      <c r="B20" s="8"/>
      <c r="C20" s="8"/>
      <c r="D20" s="8" t="s">
        <v>250</v>
      </c>
      <c r="E20" s="9"/>
      <c r="F20" s="9"/>
      <c r="G20" s="10" t="s">
        <v>265</v>
      </c>
    </row>
    <row r="21" spans="1:7" s="1" customFormat="1" ht="15.75" customHeight="1">
      <c r="A21" s="8"/>
      <c r="B21" s="8"/>
      <c r="C21" s="8"/>
      <c r="D21" s="8" t="s">
        <v>252</v>
      </c>
      <c r="E21" s="9"/>
      <c r="F21" s="9"/>
      <c r="G21" s="10" t="s">
        <v>266</v>
      </c>
    </row>
    <row r="22" spans="1:7" s="1" customFormat="1" ht="15.75" customHeight="1">
      <c r="A22" s="8"/>
      <c r="B22" s="8" t="s">
        <v>267</v>
      </c>
      <c r="C22" s="8" t="s">
        <v>268</v>
      </c>
      <c r="D22" s="8" t="s">
        <v>269</v>
      </c>
      <c r="E22" s="9"/>
      <c r="F22" s="9"/>
      <c r="G22" s="10" t="s">
        <v>270</v>
      </c>
    </row>
    <row r="23" spans="1:7" s="1" customFormat="1" ht="15.75" customHeight="1">
      <c r="A23" s="8"/>
      <c r="B23" s="8"/>
      <c r="C23" s="8"/>
      <c r="D23" s="8" t="s">
        <v>248</v>
      </c>
      <c r="E23" s="9"/>
      <c r="F23" s="9"/>
      <c r="G23" s="10" t="s">
        <v>271</v>
      </c>
    </row>
    <row r="24" spans="1:7" s="1" customFormat="1" ht="15.75" customHeight="1">
      <c r="A24" s="8"/>
      <c r="B24" s="8"/>
      <c r="C24" s="8" t="s">
        <v>272</v>
      </c>
      <c r="D24" s="8" t="s">
        <v>273</v>
      </c>
      <c r="E24" s="9"/>
      <c r="F24" s="9"/>
      <c r="G24" s="10" t="s">
        <v>271</v>
      </c>
    </row>
    <row r="25" spans="1:7" s="1" customFormat="1" ht="15.75" customHeight="1">
      <c r="A25" s="8"/>
      <c r="B25" s="8" t="s">
        <v>274</v>
      </c>
      <c r="C25" s="8" t="s">
        <v>275</v>
      </c>
      <c r="D25" s="8" t="s">
        <v>276</v>
      </c>
      <c r="E25" s="9"/>
      <c r="F25" s="9"/>
      <c r="G25" s="10" t="s">
        <v>277</v>
      </c>
    </row>
  </sheetData>
  <sheetProtection/>
  <mergeCells count="4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A7:A9"/>
    <mergeCell ref="A12:A25"/>
    <mergeCell ref="B12:B21"/>
    <mergeCell ref="B22:B24"/>
    <mergeCell ref="C12:C14"/>
    <mergeCell ref="C15:C16"/>
    <mergeCell ref="C17:C18"/>
    <mergeCell ref="C19:C21"/>
    <mergeCell ref="C22:C23"/>
  </mergeCells>
  <printOptions/>
  <pageMargins left="0.6298611111111111" right="0.3145833333333333" top="0.5118055555555555" bottom="0.15694444444444444" header="0.07847222222222222" footer="0.0784722222222222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:IV65536"/>
    </sheetView>
  </sheetViews>
  <sheetFormatPr defaultColWidth="9.140625" defaultRowHeight="12.75"/>
  <cols>
    <col min="1" max="1" width="12.57421875" style="64" customWidth="1"/>
    <col min="2" max="2" width="33.00390625" style="64" customWidth="1"/>
    <col min="3" max="3" width="16.140625" style="64" customWidth="1"/>
    <col min="4" max="4" width="15.7109375" style="64" customWidth="1"/>
    <col min="5" max="5" width="16.57421875" style="64" customWidth="1"/>
    <col min="6" max="6" width="19.28125" style="64" customWidth="1"/>
    <col min="7" max="8" width="9.8515625" style="64" customWidth="1"/>
    <col min="9" max="16384" width="9.140625" style="64" customWidth="1"/>
  </cols>
  <sheetData>
    <row r="1" spans="1:3" ht="15.75" customHeight="1">
      <c r="A1" s="89"/>
      <c r="B1" s="89"/>
      <c r="C1" s="89"/>
    </row>
    <row r="2" spans="1:8" s="87" customFormat="1" ht="36" customHeight="1">
      <c r="A2" s="90" t="s">
        <v>56</v>
      </c>
      <c r="B2" s="90"/>
      <c r="C2" s="90"/>
      <c r="D2" s="90"/>
      <c r="E2" s="90"/>
      <c r="F2" s="90"/>
      <c r="G2" s="90"/>
      <c r="H2" s="90"/>
    </row>
    <row r="3" spans="1:8" s="71" customFormat="1" ht="18" customHeight="1">
      <c r="A3" s="91" t="s">
        <v>2</v>
      </c>
      <c r="B3" s="91"/>
      <c r="C3" s="91"/>
      <c r="G3" s="70" t="s">
        <v>3</v>
      </c>
      <c r="H3" s="70"/>
    </row>
    <row r="4" spans="1:8" s="88" customFormat="1" ht="30.75" customHeight="1">
      <c r="A4" s="92" t="s">
        <v>57</v>
      </c>
      <c r="B4" s="92"/>
      <c r="C4" s="109" t="s">
        <v>58</v>
      </c>
      <c r="D4" s="28" t="s">
        <v>59</v>
      </c>
      <c r="E4" s="28"/>
      <c r="F4" s="28"/>
      <c r="G4" s="110" t="s">
        <v>60</v>
      </c>
      <c r="H4" s="111" t="s">
        <v>61</v>
      </c>
    </row>
    <row r="5" spans="1:8" s="88" customFormat="1" ht="27.75" customHeight="1">
      <c r="A5" s="97" t="s">
        <v>62</v>
      </c>
      <c r="B5" s="97" t="s">
        <v>63</v>
      </c>
      <c r="C5" s="98"/>
      <c r="D5" s="112" t="s">
        <v>10</v>
      </c>
      <c r="E5" s="112" t="s">
        <v>64</v>
      </c>
      <c r="F5" s="113" t="s">
        <v>65</v>
      </c>
      <c r="G5" s="114"/>
      <c r="H5" s="115"/>
    </row>
    <row r="6" spans="1:8" ht="19.5" customHeight="1">
      <c r="A6" s="19" t="s">
        <v>66</v>
      </c>
      <c r="B6" s="19" t="s">
        <v>5</v>
      </c>
      <c r="C6" s="116">
        <v>15710082.71</v>
      </c>
      <c r="D6" s="116">
        <v>15710082.71</v>
      </c>
      <c r="E6" s="116">
        <v>5410082.71</v>
      </c>
      <c r="F6" s="116">
        <v>10300000</v>
      </c>
      <c r="G6" s="117"/>
      <c r="H6" s="117"/>
    </row>
    <row r="7" spans="1:8" ht="19.5" customHeight="1">
      <c r="A7" s="19" t="s">
        <v>67</v>
      </c>
      <c r="B7" s="19"/>
      <c r="C7" s="116">
        <v>15710082.71</v>
      </c>
      <c r="D7" s="116">
        <v>15710082.71</v>
      </c>
      <c r="E7" s="116">
        <v>5410082.71</v>
      </c>
      <c r="F7" s="116">
        <v>10300000</v>
      </c>
      <c r="G7" s="117"/>
      <c r="H7" s="117"/>
    </row>
    <row r="8" spans="1:8" ht="19.5" customHeight="1">
      <c r="A8" s="19" t="s">
        <v>68</v>
      </c>
      <c r="B8" s="19"/>
      <c r="C8" s="116">
        <v>14365747.48</v>
      </c>
      <c r="D8" s="116">
        <v>14365747.48</v>
      </c>
      <c r="E8" s="116">
        <v>4065747.48</v>
      </c>
      <c r="F8" s="116">
        <v>10300000</v>
      </c>
      <c r="G8" s="117"/>
      <c r="H8" s="117"/>
    </row>
    <row r="9" spans="1:8" ht="19.5" customHeight="1">
      <c r="A9" s="21" t="s">
        <v>69</v>
      </c>
      <c r="B9" s="21" t="s">
        <v>70</v>
      </c>
      <c r="C9" s="118">
        <v>3592516.2</v>
      </c>
      <c r="D9" s="118">
        <v>3592516.2</v>
      </c>
      <c r="E9" s="118">
        <v>3592516.2</v>
      </c>
      <c r="F9" s="118"/>
      <c r="G9" s="117"/>
      <c r="H9" s="117"/>
    </row>
    <row r="10" spans="1:8" ht="19.5" customHeight="1">
      <c r="A10" s="21" t="s">
        <v>71</v>
      </c>
      <c r="B10" s="21" t="s">
        <v>72</v>
      </c>
      <c r="C10" s="118">
        <v>10300000</v>
      </c>
      <c r="D10" s="118">
        <v>10300000</v>
      </c>
      <c r="E10" s="118"/>
      <c r="F10" s="118">
        <v>10300000</v>
      </c>
      <c r="G10" s="117"/>
      <c r="H10" s="117"/>
    </row>
    <row r="11" spans="1:8" ht="19.5" customHeight="1">
      <c r="A11" s="21" t="s">
        <v>73</v>
      </c>
      <c r="B11" s="21" t="s">
        <v>74</v>
      </c>
      <c r="C11" s="118">
        <v>132951.68</v>
      </c>
      <c r="D11" s="118">
        <v>132951.68</v>
      </c>
      <c r="E11" s="118">
        <v>132951.68</v>
      </c>
      <c r="F11" s="118"/>
      <c r="G11" s="117"/>
      <c r="H11" s="117"/>
    </row>
    <row r="12" spans="1:8" ht="19.5" customHeight="1">
      <c r="A12" s="21" t="s">
        <v>75</v>
      </c>
      <c r="B12" s="21" t="s">
        <v>76</v>
      </c>
      <c r="C12" s="118">
        <v>66475.84</v>
      </c>
      <c r="D12" s="118">
        <v>66475.84</v>
      </c>
      <c r="E12" s="118">
        <v>66475.84</v>
      </c>
      <c r="F12" s="118"/>
      <c r="G12" s="117"/>
      <c r="H12" s="117"/>
    </row>
    <row r="13" spans="1:8" ht="19.5" customHeight="1">
      <c r="A13" s="21" t="s">
        <v>77</v>
      </c>
      <c r="B13" s="21" t="s">
        <v>78</v>
      </c>
      <c r="C13" s="118">
        <v>22015.12</v>
      </c>
      <c r="D13" s="118">
        <v>22015.12</v>
      </c>
      <c r="E13" s="118">
        <v>22015.12</v>
      </c>
      <c r="F13" s="118"/>
      <c r="G13" s="117"/>
      <c r="H13" s="117"/>
    </row>
    <row r="14" spans="1:8" ht="19.5" customHeight="1">
      <c r="A14" s="21" t="s">
        <v>79</v>
      </c>
      <c r="B14" s="21" t="s">
        <v>80</v>
      </c>
      <c r="C14" s="118">
        <v>119030.64</v>
      </c>
      <c r="D14" s="118">
        <v>119030.64</v>
      </c>
      <c r="E14" s="118">
        <v>119030.64</v>
      </c>
      <c r="F14" s="118"/>
      <c r="G14" s="117"/>
      <c r="H14" s="117"/>
    </row>
    <row r="15" spans="1:8" ht="19.5" customHeight="1">
      <c r="A15" s="21" t="s">
        <v>81</v>
      </c>
      <c r="B15" s="21" t="s">
        <v>82</v>
      </c>
      <c r="C15" s="118">
        <v>132758</v>
      </c>
      <c r="D15" s="118">
        <v>132758</v>
      </c>
      <c r="E15" s="118">
        <v>132758</v>
      </c>
      <c r="F15" s="118"/>
      <c r="G15" s="117"/>
      <c r="H15" s="117"/>
    </row>
    <row r="16" spans="1:8" ht="19.5" customHeight="1">
      <c r="A16" s="19" t="s">
        <v>83</v>
      </c>
      <c r="B16" s="19"/>
      <c r="C16" s="116">
        <v>1145420.13</v>
      </c>
      <c r="D16" s="116">
        <v>1145420.13</v>
      </c>
      <c r="E16" s="116">
        <v>1145420.13</v>
      </c>
      <c r="F16" s="116"/>
      <c r="G16" s="117"/>
      <c r="H16" s="117"/>
    </row>
    <row r="17" spans="1:8" ht="19.5" customHeight="1">
      <c r="A17" s="21" t="s">
        <v>69</v>
      </c>
      <c r="B17" s="21" t="s">
        <v>70</v>
      </c>
      <c r="C17" s="118">
        <v>248400.88</v>
      </c>
      <c r="D17" s="118">
        <v>248400.88</v>
      </c>
      <c r="E17" s="118">
        <v>248400.88</v>
      </c>
      <c r="F17" s="118"/>
      <c r="G17" s="117"/>
      <c r="H17" s="117"/>
    </row>
    <row r="18" spans="1:8" ht="19.5" customHeight="1">
      <c r="A18" s="21" t="s">
        <v>84</v>
      </c>
      <c r="B18" s="21" t="s">
        <v>85</v>
      </c>
      <c r="C18" s="118">
        <v>669754.13</v>
      </c>
      <c r="D18" s="118">
        <v>669754.13</v>
      </c>
      <c r="E18" s="118">
        <v>669754.13</v>
      </c>
      <c r="F18" s="118"/>
      <c r="G18" s="117"/>
      <c r="H18" s="117"/>
    </row>
    <row r="19" spans="1:8" ht="19.5" customHeight="1">
      <c r="A19" s="21" t="s">
        <v>73</v>
      </c>
      <c r="B19" s="21" t="s">
        <v>74</v>
      </c>
      <c r="C19" s="118">
        <v>98402.08</v>
      </c>
      <c r="D19" s="118">
        <v>98402.08</v>
      </c>
      <c r="E19" s="118">
        <v>98402.08</v>
      </c>
      <c r="F19" s="118"/>
      <c r="G19" s="117"/>
      <c r="H19" s="117"/>
    </row>
    <row r="20" spans="1:8" ht="19.5" customHeight="1">
      <c r="A20" s="21" t="s">
        <v>75</v>
      </c>
      <c r="B20" s="21" t="s">
        <v>76</v>
      </c>
      <c r="C20" s="118">
        <v>49201.04</v>
      </c>
      <c r="D20" s="118">
        <v>49201.04</v>
      </c>
      <c r="E20" s="118">
        <v>49201.04</v>
      </c>
      <c r="F20" s="118"/>
      <c r="G20" s="117"/>
      <c r="H20" s="117"/>
    </row>
    <row r="21" spans="1:8" ht="19.5" customHeight="1">
      <c r="A21" s="21" t="s">
        <v>79</v>
      </c>
      <c r="B21" s="21" t="s">
        <v>80</v>
      </c>
      <c r="C21" s="118">
        <v>79662</v>
      </c>
      <c r="D21" s="118">
        <v>79662</v>
      </c>
      <c r="E21" s="118">
        <v>79662</v>
      </c>
      <c r="F21" s="118"/>
      <c r="G21" s="117"/>
      <c r="H21" s="117"/>
    </row>
    <row r="22" spans="1:8" ht="19.5" customHeight="1">
      <c r="A22" s="19" t="s">
        <v>86</v>
      </c>
      <c r="B22" s="19"/>
      <c r="C22" s="116">
        <v>198915.1</v>
      </c>
      <c r="D22" s="116">
        <v>198915.1</v>
      </c>
      <c r="E22" s="116">
        <v>198915.1</v>
      </c>
      <c r="F22" s="116"/>
      <c r="G22" s="117"/>
      <c r="H22" s="117"/>
    </row>
    <row r="23" spans="1:8" ht="15">
      <c r="A23" s="21" t="s">
        <v>69</v>
      </c>
      <c r="B23" s="21" t="s">
        <v>70</v>
      </c>
      <c r="C23" s="118">
        <v>49383.2</v>
      </c>
      <c r="D23" s="118">
        <v>49383.2</v>
      </c>
      <c r="E23" s="118">
        <v>49383.2</v>
      </c>
      <c r="F23" s="119"/>
      <c r="G23" s="84"/>
      <c r="H23" s="84"/>
    </row>
    <row r="24" spans="1:8" ht="15">
      <c r="A24" s="21" t="s">
        <v>87</v>
      </c>
      <c r="B24" s="21" t="s">
        <v>88</v>
      </c>
      <c r="C24" s="118">
        <v>111653.9</v>
      </c>
      <c r="D24" s="118">
        <v>111653.9</v>
      </c>
      <c r="E24" s="118">
        <v>111653.9</v>
      </c>
      <c r="F24" s="119"/>
      <c r="G24" s="84"/>
      <c r="H24" s="84"/>
    </row>
    <row r="25" spans="1:8" ht="15">
      <c r="A25" s="21" t="s">
        <v>73</v>
      </c>
      <c r="B25" s="21" t="s">
        <v>74</v>
      </c>
      <c r="C25" s="118">
        <v>16398.4</v>
      </c>
      <c r="D25" s="118">
        <v>16398.4</v>
      </c>
      <c r="E25" s="118">
        <v>16398.4</v>
      </c>
      <c r="F25" s="119"/>
      <c r="G25" s="84"/>
      <c r="H25" s="84"/>
    </row>
    <row r="26" spans="1:8" ht="15">
      <c r="A26" s="21" t="s">
        <v>75</v>
      </c>
      <c r="B26" s="21" t="s">
        <v>76</v>
      </c>
      <c r="C26" s="118">
        <v>8199.2</v>
      </c>
      <c r="D26" s="118">
        <v>8199.2</v>
      </c>
      <c r="E26" s="118">
        <v>8199.2</v>
      </c>
      <c r="F26" s="119"/>
      <c r="G26" s="84"/>
      <c r="H26" s="84"/>
    </row>
    <row r="27" spans="1:8" ht="15">
      <c r="A27" s="21" t="s">
        <v>79</v>
      </c>
      <c r="B27" s="21" t="s">
        <v>80</v>
      </c>
      <c r="C27" s="118">
        <v>13280.4</v>
      </c>
      <c r="D27" s="118">
        <v>13280.4</v>
      </c>
      <c r="E27" s="118">
        <v>13280.4</v>
      </c>
      <c r="F27" s="119"/>
      <c r="G27" s="84"/>
      <c r="H27" s="84"/>
    </row>
  </sheetData>
  <sheetProtection/>
  <mergeCells count="8">
    <mergeCell ref="A2:H2"/>
    <mergeCell ref="A3:C3"/>
    <mergeCell ref="G3:H3"/>
    <mergeCell ref="A4:B4"/>
    <mergeCell ref="D4:F4"/>
    <mergeCell ref="C4:C5"/>
    <mergeCell ref="G4:G5"/>
    <mergeCell ref="H4:H5"/>
  </mergeCells>
  <printOptions/>
  <pageMargins left="0.5118055555555555" right="0.71" top="0.4326388888888889" bottom="0.275" header="0.31" footer="0.118055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6"/>
  <sheetViews>
    <sheetView tabSelected="1" workbookViewId="0" topLeftCell="A1">
      <selection activeCell="Q32" sqref="Q32:Q33"/>
    </sheetView>
  </sheetViews>
  <sheetFormatPr defaultColWidth="9.140625" defaultRowHeight="12.75"/>
  <cols>
    <col min="1" max="1" width="11.57421875" style="64" customWidth="1"/>
    <col min="2" max="2" width="29.8515625" style="64" customWidth="1"/>
    <col min="3" max="3" width="17.28125" style="64" customWidth="1"/>
    <col min="4" max="4" width="16.00390625" style="64" customWidth="1"/>
    <col min="5" max="5" width="17.28125" style="64" customWidth="1"/>
    <col min="6" max="6" width="11.8515625" style="64" customWidth="1"/>
    <col min="7" max="7" width="13.57421875" style="64" customWidth="1"/>
    <col min="8" max="8" width="14.28125" style="64" customWidth="1"/>
    <col min="9" max="16384" width="9.140625" style="64" customWidth="1"/>
  </cols>
  <sheetData>
    <row r="1" spans="1:3" ht="15.75" customHeight="1">
      <c r="A1" s="89"/>
      <c r="B1" s="89"/>
      <c r="C1" s="89"/>
    </row>
    <row r="2" spans="1:8" s="87" customFormat="1" ht="36" customHeight="1">
      <c r="A2" s="90" t="s">
        <v>89</v>
      </c>
      <c r="B2" s="90"/>
      <c r="C2" s="90"/>
      <c r="D2" s="90"/>
      <c r="E2" s="90"/>
      <c r="F2" s="90"/>
      <c r="G2" s="90"/>
      <c r="H2" s="90"/>
    </row>
    <row r="3" spans="1:8" s="71" customFormat="1" ht="18" customHeight="1">
      <c r="A3" s="91" t="s">
        <v>2</v>
      </c>
      <c r="B3" s="91"/>
      <c r="C3" s="91"/>
      <c r="G3" s="70" t="s">
        <v>3</v>
      </c>
      <c r="H3" s="70"/>
    </row>
    <row r="4" spans="1:8" s="88" customFormat="1" ht="30.75" customHeight="1">
      <c r="A4" s="92" t="s">
        <v>57</v>
      </c>
      <c r="B4" s="92"/>
      <c r="C4" s="93" t="s">
        <v>90</v>
      </c>
      <c r="D4" s="94" t="s">
        <v>91</v>
      </c>
      <c r="E4" s="28"/>
      <c r="F4" s="28"/>
      <c r="G4" s="95" t="s">
        <v>92</v>
      </c>
      <c r="H4" s="96"/>
    </row>
    <row r="5" spans="1:8" s="88" customFormat="1" ht="27.75" customHeight="1">
      <c r="A5" s="97" t="s">
        <v>62</v>
      </c>
      <c r="B5" s="97" t="s">
        <v>63</v>
      </c>
      <c r="C5" s="98"/>
      <c r="D5" s="99" t="s">
        <v>66</v>
      </c>
      <c r="E5" s="99" t="s">
        <v>93</v>
      </c>
      <c r="F5" s="100" t="s">
        <v>94</v>
      </c>
      <c r="G5" s="101" t="s">
        <v>95</v>
      </c>
      <c r="H5" s="102" t="s">
        <v>96</v>
      </c>
    </row>
    <row r="6" spans="1:8" ht="19.5" customHeight="1">
      <c r="A6" s="103" t="s">
        <v>66</v>
      </c>
      <c r="B6" s="104" t="s">
        <v>5</v>
      </c>
      <c r="C6" s="56">
        <v>8394435.97</v>
      </c>
      <c r="D6" s="56">
        <v>15710082.71</v>
      </c>
      <c r="E6" s="56">
        <v>5410082.71</v>
      </c>
      <c r="F6" s="56">
        <v>10300000</v>
      </c>
      <c r="G6" s="56">
        <f>D6-C6</f>
        <v>7315646.74</v>
      </c>
      <c r="H6" s="105">
        <f>G6/C6</f>
        <v>0.8714875860801878</v>
      </c>
    </row>
    <row r="7" spans="1:8" ht="19.5" customHeight="1">
      <c r="A7" s="103" t="s">
        <v>67</v>
      </c>
      <c r="B7" s="104"/>
      <c r="C7" s="56">
        <v>8394435.97</v>
      </c>
      <c r="D7" s="56">
        <v>15710082.71</v>
      </c>
      <c r="E7" s="56">
        <v>5410082.71</v>
      </c>
      <c r="F7" s="56"/>
      <c r="G7" s="56">
        <f aca="true" t="shared" si="0" ref="G7:G16">D7-C7</f>
        <v>7315646.74</v>
      </c>
      <c r="H7" s="105">
        <f aca="true" t="shared" si="1" ref="H7:H16">G7/C7</f>
        <v>0.8714875860801878</v>
      </c>
    </row>
    <row r="8" spans="1:8" ht="19.5" customHeight="1">
      <c r="A8" s="106" t="s">
        <v>69</v>
      </c>
      <c r="B8" s="107" t="s">
        <v>70</v>
      </c>
      <c r="C8" s="55">
        <v>3392057.91</v>
      </c>
      <c r="D8" s="55">
        <v>3890300.28</v>
      </c>
      <c r="E8" s="55">
        <v>3890300.28</v>
      </c>
      <c r="F8" s="55"/>
      <c r="G8" s="55">
        <f t="shared" si="0"/>
        <v>498242.36999999965</v>
      </c>
      <c r="H8" s="108">
        <f t="shared" si="1"/>
        <v>0.1468849834583159</v>
      </c>
    </row>
    <row r="9" spans="1:8" ht="19.5" customHeight="1">
      <c r="A9" s="106" t="s">
        <v>71</v>
      </c>
      <c r="B9" s="107" t="s">
        <v>72</v>
      </c>
      <c r="C9" s="55">
        <v>3244085.07</v>
      </c>
      <c r="D9" s="55">
        <v>10300000</v>
      </c>
      <c r="E9" s="55"/>
      <c r="F9" s="55">
        <v>10300000</v>
      </c>
      <c r="G9" s="55">
        <f t="shared" si="0"/>
        <v>7055914.93</v>
      </c>
      <c r="H9" s="108">
        <f t="shared" si="1"/>
        <v>2.1750092176220273</v>
      </c>
    </row>
    <row r="10" spans="1:8" ht="19.5" customHeight="1">
      <c r="A10" s="106" t="s">
        <v>73</v>
      </c>
      <c r="B10" s="107" t="s">
        <v>74</v>
      </c>
      <c r="C10" s="55">
        <v>302531.8</v>
      </c>
      <c r="D10" s="55">
        <v>247752.16</v>
      </c>
      <c r="E10" s="55">
        <v>247752.16</v>
      </c>
      <c r="F10" s="55"/>
      <c r="G10" s="55">
        <f t="shared" si="0"/>
        <v>-54779.639999999985</v>
      </c>
      <c r="H10" s="108">
        <f t="shared" si="1"/>
        <v>-0.18107068413965072</v>
      </c>
    </row>
    <row r="11" spans="1:8" ht="19.5" customHeight="1">
      <c r="A11" s="106" t="s">
        <v>75</v>
      </c>
      <c r="B11" s="107" t="s">
        <v>76</v>
      </c>
      <c r="C11" s="55">
        <v>137311.12</v>
      </c>
      <c r="D11" s="55">
        <v>123876.08</v>
      </c>
      <c r="E11" s="55">
        <v>123876.08</v>
      </c>
      <c r="F11" s="55"/>
      <c r="G11" s="55">
        <f t="shared" si="0"/>
        <v>-13435.039999999994</v>
      </c>
      <c r="H11" s="108">
        <f t="shared" si="1"/>
        <v>-0.09784378716013674</v>
      </c>
    </row>
    <row r="12" spans="1:8" ht="19.5" customHeight="1">
      <c r="A12" s="106" t="s">
        <v>77</v>
      </c>
      <c r="B12" s="107" t="s">
        <v>78</v>
      </c>
      <c r="C12" s="55">
        <v>22619.6</v>
      </c>
      <c r="D12" s="55">
        <v>22015.12</v>
      </c>
      <c r="E12" s="55">
        <v>22015.12</v>
      </c>
      <c r="F12" s="55"/>
      <c r="G12" s="55">
        <f t="shared" si="0"/>
        <v>-604.4799999999996</v>
      </c>
      <c r="H12" s="108">
        <f t="shared" si="1"/>
        <v>-0.026723726325841288</v>
      </c>
    </row>
    <row r="13" spans="1:8" ht="19.5" customHeight="1">
      <c r="A13" s="106" t="s">
        <v>79</v>
      </c>
      <c r="B13" s="107" t="s">
        <v>80</v>
      </c>
      <c r="C13" s="55">
        <v>231962.32</v>
      </c>
      <c r="D13" s="55">
        <v>211973.04</v>
      </c>
      <c r="E13" s="55">
        <v>211973.04</v>
      </c>
      <c r="F13" s="55"/>
      <c r="G13" s="55">
        <f t="shared" si="0"/>
        <v>-19989.28</v>
      </c>
      <c r="H13" s="108">
        <f t="shared" si="1"/>
        <v>-0.08617468561273227</v>
      </c>
    </row>
    <row r="14" spans="1:8" ht="19.5" customHeight="1">
      <c r="A14" s="106" t="s">
        <v>81</v>
      </c>
      <c r="B14" s="107" t="s">
        <v>82</v>
      </c>
      <c r="C14" s="55">
        <v>132758</v>
      </c>
      <c r="D14" s="55">
        <v>132758</v>
      </c>
      <c r="E14" s="55">
        <v>132758</v>
      </c>
      <c r="F14" s="55"/>
      <c r="G14" s="55">
        <f t="shared" si="0"/>
        <v>0</v>
      </c>
      <c r="H14" s="108">
        <f t="shared" si="1"/>
        <v>0</v>
      </c>
    </row>
    <row r="15" spans="1:8" ht="19.5" customHeight="1">
      <c r="A15" s="106" t="s">
        <v>84</v>
      </c>
      <c r="B15" s="107" t="s">
        <v>85</v>
      </c>
      <c r="C15" s="55">
        <v>819282.63</v>
      </c>
      <c r="D15" s="55">
        <v>669754.13</v>
      </c>
      <c r="E15" s="55">
        <v>669754.13</v>
      </c>
      <c r="F15" s="55"/>
      <c r="G15" s="55">
        <f t="shared" si="0"/>
        <v>-149528.5</v>
      </c>
      <c r="H15" s="108">
        <f t="shared" si="1"/>
        <v>-0.18251149789420043</v>
      </c>
    </row>
    <row r="16" spans="1:235" ht="19.5" customHeight="1">
      <c r="A16" s="106" t="s">
        <v>87</v>
      </c>
      <c r="B16" s="107" t="s">
        <v>88</v>
      </c>
      <c r="C16" s="55">
        <v>111827.52</v>
      </c>
      <c r="D16" s="55">
        <v>111653.9</v>
      </c>
      <c r="E16" s="55">
        <v>111653.9</v>
      </c>
      <c r="F16" s="55"/>
      <c r="G16" s="55">
        <f t="shared" si="0"/>
        <v>-173.6200000000099</v>
      </c>
      <c r="H16" s="108">
        <f t="shared" si="1"/>
        <v>-0.0015525695285025537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</row>
  </sheetData>
  <sheetProtection/>
  <mergeCells count="7">
    <mergeCell ref="A2:H2"/>
    <mergeCell ref="A3:C3"/>
    <mergeCell ref="G3:H3"/>
    <mergeCell ref="A4:B4"/>
    <mergeCell ref="D4:F4"/>
    <mergeCell ref="G4:H4"/>
    <mergeCell ref="C4:C5"/>
  </mergeCells>
  <printOptions/>
  <pageMargins left="0.8263888888888888" right="0.275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31"/>
  <sheetViews>
    <sheetView workbookViewId="0" topLeftCell="A1">
      <selection activeCell="A1" sqref="A1:E31"/>
    </sheetView>
  </sheetViews>
  <sheetFormatPr defaultColWidth="9.140625" defaultRowHeight="12.75"/>
  <cols>
    <col min="1" max="1" width="11.421875" style="63" customWidth="1"/>
    <col min="2" max="2" width="30.8515625" style="64" customWidth="1"/>
    <col min="3" max="3" width="16.28125" style="64" customWidth="1"/>
    <col min="4" max="4" width="11.7109375" style="64" bestFit="1" customWidth="1"/>
    <col min="5" max="5" width="13.8515625" style="64" customWidth="1"/>
    <col min="6" max="244" width="9.140625" style="64" customWidth="1"/>
    <col min="245" max="253" width="9.140625" style="65" customWidth="1"/>
  </cols>
  <sheetData>
    <row r="1" spans="1:244" s="61" customFormat="1" ht="36" customHeight="1">
      <c r="A1" s="66" t="s">
        <v>97</v>
      </c>
      <c r="B1" s="66"/>
      <c r="C1" s="66"/>
      <c r="D1" s="66"/>
      <c r="E1" s="66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</row>
    <row r="2" spans="1:244" s="62" customFormat="1" ht="18" customHeight="1">
      <c r="A2" s="68" t="s">
        <v>98</v>
      </c>
      <c r="B2" s="69" t="s">
        <v>99</v>
      </c>
      <c r="C2" s="70" t="s">
        <v>3</v>
      </c>
      <c r="D2" s="70"/>
      <c r="E2" s="70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</row>
    <row r="3" spans="1:244" s="62" customFormat="1" ht="18" customHeight="1">
      <c r="A3" s="72" t="s">
        <v>100</v>
      </c>
      <c r="B3" s="73" t="s">
        <v>101</v>
      </c>
      <c r="C3" s="74" t="s">
        <v>102</v>
      </c>
      <c r="D3" s="74"/>
      <c r="E3" s="74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</row>
    <row r="4" spans="1:5" ht="24.75" customHeight="1">
      <c r="A4" s="75"/>
      <c r="B4" s="76"/>
      <c r="C4" s="77" t="s">
        <v>66</v>
      </c>
      <c r="D4" s="78" t="s">
        <v>103</v>
      </c>
      <c r="E4" s="78" t="s">
        <v>104</v>
      </c>
    </row>
    <row r="5" spans="1:5" ht="24.75" customHeight="1">
      <c r="A5" s="79"/>
      <c r="B5" s="80"/>
      <c r="C5" s="81">
        <v>5410082.71</v>
      </c>
      <c r="D5" s="81">
        <v>4554706.79</v>
      </c>
      <c r="E5" s="81">
        <v>855375.92</v>
      </c>
    </row>
    <row r="6" spans="1:5" ht="13.5">
      <c r="A6" s="82">
        <v>301</v>
      </c>
      <c r="B6" s="83" t="s">
        <v>105</v>
      </c>
      <c r="C6" s="81">
        <v>3571146.79</v>
      </c>
      <c r="D6" s="81">
        <v>3571146.79</v>
      </c>
      <c r="E6" s="84"/>
    </row>
    <row r="7" spans="1:5" ht="13.5">
      <c r="A7" s="82">
        <v>30101</v>
      </c>
      <c r="B7" s="85" t="s">
        <v>106</v>
      </c>
      <c r="C7" s="86">
        <v>857460</v>
      </c>
      <c r="D7" s="86">
        <v>857460</v>
      </c>
      <c r="E7" s="84"/>
    </row>
    <row r="8" spans="1:5" ht="13.5">
      <c r="A8" s="82">
        <v>30102</v>
      </c>
      <c r="B8" s="85" t="s">
        <v>107</v>
      </c>
      <c r="C8" s="86">
        <v>948745</v>
      </c>
      <c r="D8" s="86">
        <v>948745</v>
      </c>
      <c r="E8" s="84"/>
    </row>
    <row r="9" spans="1:5" ht="13.5">
      <c r="A9" s="82">
        <v>30103</v>
      </c>
      <c r="B9" s="85" t="s">
        <v>108</v>
      </c>
      <c r="C9" s="86">
        <v>371455</v>
      </c>
      <c r="D9" s="86">
        <v>371455</v>
      </c>
      <c r="E9" s="84"/>
    </row>
    <row r="10" spans="1:5" ht="13.5">
      <c r="A10" s="82">
        <v>30108</v>
      </c>
      <c r="B10" s="85" t="s">
        <v>109</v>
      </c>
      <c r="C10" s="86">
        <v>247752.16</v>
      </c>
      <c r="D10" s="86">
        <v>247752.16</v>
      </c>
      <c r="E10" s="84"/>
    </row>
    <row r="11" spans="1:5" ht="13.5">
      <c r="A11" s="82">
        <v>30110</v>
      </c>
      <c r="B11" s="85" t="s">
        <v>110</v>
      </c>
      <c r="C11" s="86">
        <v>123876.08</v>
      </c>
      <c r="D11" s="86">
        <v>123876.08</v>
      </c>
      <c r="E11" s="84"/>
    </row>
    <row r="12" spans="1:5" ht="13.5">
      <c r="A12" s="82">
        <v>30111</v>
      </c>
      <c r="B12" s="85" t="s">
        <v>111</v>
      </c>
      <c r="C12" s="86">
        <v>22015.12</v>
      </c>
      <c r="D12" s="86">
        <v>22015.12</v>
      </c>
      <c r="E12" s="84"/>
    </row>
    <row r="13" spans="1:5" ht="13.5">
      <c r="A13" s="82">
        <v>30112</v>
      </c>
      <c r="B13" s="85" t="s">
        <v>112</v>
      </c>
      <c r="C13" s="86">
        <v>10710.39</v>
      </c>
      <c r="D13" s="86">
        <v>10710.39</v>
      </c>
      <c r="E13" s="84"/>
    </row>
    <row r="14" spans="1:5" ht="13.5">
      <c r="A14" s="82">
        <v>30113</v>
      </c>
      <c r="B14" s="85" t="s">
        <v>80</v>
      </c>
      <c r="C14" s="86">
        <v>211973.04</v>
      </c>
      <c r="D14" s="86">
        <v>211973.04</v>
      </c>
      <c r="E14" s="84"/>
    </row>
    <row r="15" spans="1:5" ht="13.5">
      <c r="A15" s="82">
        <v>30199</v>
      </c>
      <c r="B15" s="85" t="s">
        <v>113</v>
      </c>
      <c r="C15" s="86">
        <v>777160</v>
      </c>
      <c r="D15" s="86">
        <v>777160</v>
      </c>
      <c r="E15" s="84"/>
    </row>
    <row r="16" spans="1:5" ht="13.5">
      <c r="A16" s="82">
        <v>302</v>
      </c>
      <c r="B16" s="83" t="s">
        <v>114</v>
      </c>
      <c r="C16" s="81">
        <v>855375.92</v>
      </c>
      <c r="D16" s="81"/>
      <c r="E16" s="81">
        <v>855375.92</v>
      </c>
    </row>
    <row r="17" spans="1:5" ht="13.5">
      <c r="A17" s="82">
        <v>30201</v>
      </c>
      <c r="B17" s="85" t="s">
        <v>115</v>
      </c>
      <c r="C17" s="86">
        <v>425000</v>
      </c>
      <c r="D17" s="86"/>
      <c r="E17" s="86">
        <v>425000</v>
      </c>
    </row>
    <row r="18" spans="1:5" ht="13.5">
      <c r="A18" s="82">
        <v>30205</v>
      </c>
      <c r="B18" s="85" t="s">
        <v>116</v>
      </c>
      <c r="C18" s="86">
        <v>10000</v>
      </c>
      <c r="D18" s="86"/>
      <c r="E18" s="86">
        <v>10000</v>
      </c>
    </row>
    <row r="19" spans="1:5" ht="13.5">
      <c r="A19" s="82">
        <v>30206</v>
      </c>
      <c r="B19" s="85" t="s">
        <v>117</v>
      </c>
      <c r="C19" s="86">
        <v>30000</v>
      </c>
      <c r="D19" s="86"/>
      <c r="E19" s="86">
        <v>30000</v>
      </c>
    </row>
    <row r="20" spans="1:5" ht="13.5">
      <c r="A20" s="82">
        <v>30207</v>
      </c>
      <c r="B20" s="85" t="s">
        <v>118</v>
      </c>
      <c r="C20" s="86">
        <v>10000</v>
      </c>
      <c r="D20" s="86"/>
      <c r="E20" s="86">
        <v>10000</v>
      </c>
    </row>
    <row r="21" spans="1:5" ht="13.5">
      <c r="A21" s="82">
        <v>30211</v>
      </c>
      <c r="B21" s="85" t="s">
        <v>119</v>
      </c>
      <c r="C21" s="86">
        <v>30000</v>
      </c>
      <c r="D21" s="86"/>
      <c r="E21" s="86">
        <v>30000</v>
      </c>
    </row>
    <row r="22" spans="1:5" ht="13.5">
      <c r="A22" s="82">
        <v>30216</v>
      </c>
      <c r="B22" s="85" t="s">
        <v>120</v>
      </c>
      <c r="C22" s="86">
        <v>20000</v>
      </c>
      <c r="D22" s="86"/>
      <c r="E22" s="86">
        <v>20000</v>
      </c>
    </row>
    <row r="23" spans="1:5" ht="13.5">
      <c r="A23" s="82">
        <v>30218</v>
      </c>
      <c r="B23" s="85" t="s">
        <v>121</v>
      </c>
      <c r="C23" s="86">
        <v>150000</v>
      </c>
      <c r="D23" s="86"/>
      <c r="E23" s="86">
        <v>150000</v>
      </c>
    </row>
    <row r="24" spans="1:5" ht="13.5">
      <c r="A24" s="82">
        <v>30228</v>
      </c>
      <c r="B24" s="85" t="s">
        <v>122</v>
      </c>
      <c r="C24" s="86">
        <v>29539.92</v>
      </c>
      <c r="D24" s="86"/>
      <c r="E24" s="86">
        <v>29539.92</v>
      </c>
    </row>
    <row r="25" spans="1:5" ht="13.5">
      <c r="A25" s="82">
        <v>30231</v>
      </c>
      <c r="B25" s="85" t="s">
        <v>123</v>
      </c>
      <c r="C25" s="86">
        <v>80000</v>
      </c>
      <c r="D25" s="86"/>
      <c r="E25" s="86">
        <v>80000</v>
      </c>
    </row>
    <row r="26" spans="1:5" ht="13.5">
      <c r="A26" s="82">
        <v>30239</v>
      </c>
      <c r="B26" s="85" t="s">
        <v>124</v>
      </c>
      <c r="C26" s="86">
        <v>10836</v>
      </c>
      <c r="D26" s="86"/>
      <c r="E26" s="86">
        <v>10836</v>
      </c>
    </row>
    <row r="27" spans="1:5" ht="13.5">
      <c r="A27" s="82">
        <v>30299</v>
      </c>
      <c r="B27" s="85" t="s">
        <v>125</v>
      </c>
      <c r="C27" s="86">
        <v>60000</v>
      </c>
      <c r="D27" s="86"/>
      <c r="E27" s="86">
        <v>60000</v>
      </c>
    </row>
    <row r="28" spans="1:5" ht="13.5">
      <c r="A28" s="82">
        <v>303</v>
      </c>
      <c r="B28" s="83" t="s">
        <v>126</v>
      </c>
      <c r="C28" s="81">
        <v>983560</v>
      </c>
      <c r="D28" s="81">
        <v>983560</v>
      </c>
      <c r="E28" s="84"/>
    </row>
    <row r="29" spans="1:5" ht="13.5">
      <c r="A29" s="82">
        <v>30305</v>
      </c>
      <c r="B29" s="85" t="s">
        <v>127</v>
      </c>
      <c r="C29" s="86">
        <v>13200</v>
      </c>
      <c r="D29" s="86">
        <v>13200</v>
      </c>
      <c r="E29" s="84"/>
    </row>
    <row r="30" spans="1:5" ht="13.5">
      <c r="A30" s="82">
        <v>30309</v>
      </c>
      <c r="B30" s="85" t="s">
        <v>128</v>
      </c>
      <c r="C30" s="86">
        <v>3360</v>
      </c>
      <c r="D30" s="86">
        <v>3360</v>
      </c>
      <c r="E30" s="84"/>
    </row>
    <row r="31" spans="1:5" ht="13.5">
      <c r="A31" s="82">
        <v>30399</v>
      </c>
      <c r="B31" s="85" t="s">
        <v>129</v>
      </c>
      <c r="C31" s="86">
        <v>967000</v>
      </c>
      <c r="D31" s="86">
        <v>967000</v>
      </c>
      <c r="E31" s="84"/>
    </row>
  </sheetData>
  <sheetProtection/>
  <mergeCells count="5">
    <mergeCell ref="A1:E1"/>
    <mergeCell ref="C2:E2"/>
    <mergeCell ref="C3:E3"/>
    <mergeCell ref="A3:A5"/>
    <mergeCell ref="B3:B5"/>
  </mergeCells>
  <printOptions horizontalCentered="1"/>
  <pageMargins left="0.39" right="0.39" top="0.8659722222222223" bottom="0.39" header="0.43000000000000005" footer="0.2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zoomScaleSheetLayoutView="100" workbookViewId="0" topLeftCell="A1">
      <selection activeCell="O7" sqref="O7"/>
    </sheetView>
  </sheetViews>
  <sheetFormatPr defaultColWidth="8.8515625" defaultRowHeight="12.75"/>
  <cols>
    <col min="1" max="1" width="7.140625" style="0" customWidth="1"/>
    <col min="2" max="2" width="4.7109375" style="0" customWidth="1"/>
    <col min="3" max="3" width="6.8515625" style="0" customWidth="1"/>
    <col min="4" max="4" width="6.140625" style="0" customWidth="1"/>
    <col min="6" max="6" width="6.421875" style="0" customWidth="1"/>
    <col min="7" max="7" width="9.57421875" style="0" bestFit="1" customWidth="1"/>
    <col min="8" max="8" width="6.00390625" style="0" customWidth="1"/>
    <col min="9" max="9" width="9.57421875" style="0" bestFit="1" customWidth="1"/>
    <col min="10" max="10" width="8.7109375" style="0" customWidth="1"/>
    <col min="11" max="11" width="9.57421875" style="0" bestFit="1" customWidth="1"/>
    <col min="12" max="12" width="6.57421875" style="0" customWidth="1"/>
    <col min="14" max="14" width="5.8515625" style="0" customWidth="1"/>
    <col min="16" max="16" width="6.140625" style="0" customWidth="1"/>
    <col min="18" max="18" width="6.28125" style="0" customWidth="1"/>
  </cols>
  <sheetData>
    <row r="1" spans="1:18" ht="78.75" customHeight="1">
      <c r="A1" s="46" t="s">
        <v>130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3.5">
      <c r="A2" s="48" t="s">
        <v>131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5.75" customHeight="1">
      <c r="A3" s="41" t="s">
        <v>132</v>
      </c>
      <c r="B3" s="42"/>
      <c r="C3" s="42"/>
      <c r="D3" s="42"/>
      <c r="E3" s="42"/>
      <c r="F3" s="42"/>
      <c r="G3" s="41" t="s">
        <v>133</v>
      </c>
      <c r="H3" s="42"/>
      <c r="I3" s="42"/>
      <c r="J3" s="42"/>
      <c r="K3" s="42"/>
      <c r="L3" s="42"/>
      <c r="M3" s="41" t="s">
        <v>91</v>
      </c>
      <c r="N3" s="42"/>
      <c r="O3" s="42"/>
      <c r="P3" s="42"/>
      <c r="Q3" s="42"/>
      <c r="R3" s="42"/>
    </row>
    <row r="4" spans="1:18" ht="15.75" customHeight="1">
      <c r="A4" s="50" t="s">
        <v>66</v>
      </c>
      <c r="B4" s="51" t="s">
        <v>134</v>
      </c>
      <c r="C4" s="41" t="s">
        <v>135</v>
      </c>
      <c r="D4" s="42"/>
      <c r="E4" s="42"/>
      <c r="F4" s="41" t="s">
        <v>136</v>
      </c>
      <c r="G4" s="41" t="s">
        <v>66</v>
      </c>
      <c r="H4" s="41" t="s">
        <v>134</v>
      </c>
      <c r="I4" s="41" t="s">
        <v>135</v>
      </c>
      <c r="J4" s="42"/>
      <c r="K4" s="42"/>
      <c r="L4" s="41" t="s">
        <v>136</v>
      </c>
      <c r="M4" s="41" t="s">
        <v>66</v>
      </c>
      <c r="N4" s="41" t="s">
        <v>134</v>
      </c>
      <c r="O4" s="41" t="s">
        <v>135</v>
      </c>
      <c r="P4" s="42"/>
      <c r="Q4" s="42"/>
      <c r="R4" s="41" t="s">
        <v>136</v>
      </c>
    </row>
    <row r="5" spans="1:18" ht="54">
      <c r="A5" s="52"/>
      <c r="B5" s="53"/>
      <c r="C5" s="41" t="s">
        <v>10</v>
      </c>
      <c r="D5" s="41" t="s">
        <v>137</v>
      </c>
      <c r="E5" s="41" t="s">
        <v>138</v>
      </c>
      <c r="F5" s="42"/>
      <c r="G5" s="42"/>
      <c r="H5" s="42"/>
      <c r="I5" s="41" t="s">
        <v>10</v>
      </c>
      <c r="J5" s="41" t="s">
        <v>137</v>
      </c>
      <c r="K5" s="41" t="s">
        <v>138</v>
      </c>
      <c r="L5" s="42"/>
      <c r="M5" s="42"/>
      <c r="N5" s="42"/>
      <c r="O5" s="41" t="s">
        <v>10</v>
      </c>
      <c r="P5" s="41" t="s">
        <v>137</v>
      </c>
      <c r="Q5" s="41" t="s">
        <v>138</v>
      </c>
      <c r="R5" s="42"/>
    </row>
    <row r="6" spans="1:18" ht="15">
      <c r="A6" s="19">
        <v>80000</v>
      </c>
      <c r="B6" s="54"/>
      <c r="C6" s="19">
        <v>80000</v>
      </c>
      <c r="D6" s="19"/>
      <c r="E6" s="19">
        <v>80000</v>
      </c>
      <c r="F6" s="55"/>
      <c r="G6" s="56">
        <v>44499.92</v>
      </c>
      <c r="H6" s="55"/>
      <c r="I6" s="56">
        <v>44499.92</v>
      </c>
      <c r="J6" s="56"/>
      <c r="K6" s="56">
        <v>44499.92</v>
      </c>
      <c r="L6" s="55"/>
      <c r="M6" s="19">
        <v>80000</v>
      </c>
      <c r="N6" s="59"/>
      <c r="O6" s="19">
        <v>80000</v>
      </c>
      <c r="P6" s="19"/>
      <c r="Q6" s="19">
        <v>80000</v>
      </c>
      <c r="R6" s="19"/>
    </row>
    <row r="7" spans="1:18" ht="15">
      <c r="A7" s="57">
        <v>80000</v>
      </c>
      <c r="B7" s="55"/>
      <c r="C7" s="21">
        <v>80000</v>
      </c>
      <c r="D7" s="21"/>
      <c r="E7" s="21">
        <v>80000</v>
      </c>
      <c r="F7" s="55"/>
      <c r="G7" s="55">
        <v>44499.92</v>
      </c>
      <c r="H7" s="55"/>
      <c r="I7" s="55">
        <v>44499.92</v>
      </c>
      <c r="J7" s="55"/>
      <c r="K7" s="55">
        <v>44499.92</v>
      </c>
      <c r="L7" s="55"/>
      <c r="M7" s="21">
        <v>80000</v>
      </c>
      <c r="N7" s="60"/>
      <c r="O7" s="21">
        <v>80000</v>
      </c>
      <c r="P7" s="21"/>
      <c r="Q7" s="21">
        <v>80000</v>
      </c>
      <c r="R7" s="21"/>
    </row>
    <row r="8" spans="1:18" ht="14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4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4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</sheetData>
  <sheetProtection/>
  <mergeCells count="17">
    <mergeCell ref="A1:R1"/>
    <mergeCell ref="A2:R2"/>
    <mergeCell ref="A3:F3"/>
    <mergeCell ref="G3:L3"/>
    <mergeCell ref="M3:R3"/>
    <mergeCell ref="C4:E4"/>
    <mergeCell ref="I4:K4"/>
    <mergeCell ref="O4:Q4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5" right="0.3145833333333333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F12" sqref="F12"/>
    </sheetView>
  </sheetViews>
  <sheetFormatPr defaultColWidth="8.8515625" defaultRowHeight="12.75"/>
  <sheetData>
    <row r="1" spans="1:10" ht="60" customHeight="1">
      <c r="A1" s="11" t="s">
        <v>139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4.75" customHeight="1">
      <c r="A2" s="23" t="s">
        <v>140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43.5" customHeight="1">
      <c r="A3" s="41" t="s">
        <v>57</v>
      </c>
      <c r="B3" s="42"/>
      <c r="C3" s="41" t="s">
        <v>133</v>
      </c>
      <c r="D3" s="41" t="s">
        <v>91</v>
      </c>
      <c r="E3" s="42"/>
      <c r="F3" s="42"/>
      <c r="G3" s="42"/>
      <c r="H3" s="42"/>
      <c r="I3" s="41" t="s">
        <v>92</v>
      </c>
      <c r="J3" s="42"/>
    </row>
    <row r="4" spans="1:10" ht="15.75" customHeight="1">
      <c r="A4" s="41" t="s">
        <v>141</v>
      </c>
      <c r="B4" s="41" t="s">
        <v>101</v>
      </c>
      <c r="C4" s="42"/>
      <c r="D4" s="41" t="s">
        <v>66</v>
      </c>
      <c r="E4" s="41" t="s">
        <v>93</v>
      </c>
      <c r="F4" s="42"/>
      <c r="G4" s="42"/>
      <c r="H4" s="41" t="s">
        <v>94</v>
      </c>
      <c r="I4" s="41" t="s">
        <v>95</v>
      </c>
      <c r="J4" s="41" t="s">
        <v>96</v>
      </c>
    </row>
    <row r="5" spans="1:10" ht="27">
      <c r="A5" s="42"/>
      <c r="B5" s="42"/>
      <c r="C5" s="42"/>
      <c r="D5" s="42"/>
      <c r="E5" s="41" t="s">
        <v>10</v>
      </c>
      <c r="F5" s="41" t="s">
        <v>142</v>
      </c>
      <c r="G5" s="41" t="s">
        <v>143</v>
      </c>
      <c r="H5" s="42"/>
      <c r="I5" s="42"/>
      <c r="J5" s="42"/>
    </row>
    <row r="6" spans="1:10" ht="12.75">
      <c r="A6" s="43"/>
      <c r="B6" s="43"/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5">
        <v>0</v>
      </c>
      <c r="J6" s="45">
        <v>0</v>
      </c>
    </row>
    <row r="7" spans="1:10" ht="12.75">
      <c r="A7" s="43"/>
      <c r="B7" s="43"/>
      <c r="C7" s="44"/>
      <c r="D7" s="44"/>
      <c r="E7" s="44"/>
      <c r="F7" s="44"/>
      <c r="G7" s="44"/>
      <c r="H7" s="44"/>
      <c r="I7" s="45"/>
      <c r="J7" s="45"/>
    </row>
    <row r="8" spans="1:10" ht="12.75">
      <c r="A8" s="43"/>
      <c r="B8" s="43"/>
      <c r="C8" s="44"/>
      <c r="D8" s="44"/>
      <c r="E8" s="44"/>
      <c r="F8" s="44"/>
      <c r="G8" s="44"/>
      <c r="H8" s="44"/>
      <c r="I8" s="45"/>
      <c r="J8" s="45"/>
    </row>
    <row r="9" spans="1:10" ht="12.75">
      <c r="A9" s="43"/>
      <c r="B9" s="43"/>
      <c r="C9" s="44"/>
      <c r="D9" s="44"/>
      <c r="E9" s="44"/>
      <c r="F9" s="44"/>
      <c r="G9" s="44"/>
      <c r="H9" s="44"/>
      <c r="I9" s="45"/>
      <c r="J9" s="45"/>
    </row>
    <row r="10" spans="1:10" ht="12.75">
      <c r="A10" s="43"/>
      <c r="B10" s="43"/>
      <c r="C10" s="44"/>
      <c r="D10" s="44"/>
      <c r="E10" s="44"/>
      <c r="F10" s="44"/>
      <c r="G10" s="44"/>
      <c r="H10" s="44"/>
      <c r="I10" s="45"/>
      <c r="J10" s="45"/>
    </row>
    <row r="11" spans="1:10" ht="12.75">
      <c r="A11" s="43"/>
      <c r="B11" s="43"/>
      <c r="C11" s="44"/>
      <c r="D11" s="44"/>
      <c r="E11" s="44"/>
      <c r="F11" s="44"/>
      <c r="G11" s="44"/>
      <c r="H11" s="44"/>
      <c r="I11" s="45"/>
      <c r="J11" s="33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2.75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ht="12.75">
      <c r="A27" t="s">
        <v>144</v>
      </c>
    </row>
  </sheetData>
  <sheetProtection/>
  <mergeCells count="13">
    <mergeCell ref="A1:J1"/>
    <mergeCell ref="A2:J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/>
  <pageMargins left="0.75" right="0.2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zoomScaleSheetLayoutView="100" workbookViewId="0" topLeftCell="A1">
      <selection activeCell="A1" sqref="A1:IV65536"/>
    </sheetView>
  </sheetViews>
  <sheetFormatPr defaultColWidth="8.8515625" defaultRowHeight="12.75"/>
  <cols>
    <col min="1" max="1" width="40.28125" style="0" customWidth="1"/>
    <col min="2" max="2" width="15.57421875" style="0" customWidth="1"/>
    <col min="3" max="3" width="41.421875" style="0" customWidth="1"/>
    <col min="4" max="4" width="18.57421875" style="0" customWidth="1"/>
  </cols>
  <sheetData>
    <row r="1" spans="1:4" ht="25.5">
      <c r="A1" s="11" t="s">
        <v>145</v>
      </c>
      <c r="B1" s="12"/>
      <c r="C1" s="12"/>
      <c r="D1" s="12"/>
    </row>
    <row r="2" spans="1:4" ht="13.5">
      <c r="A2" s="23" t="s">
        <v>146</v>
      </c>
      <c r="B2" s="34"/>
      <c r="C2" s="34"/>
      <c r="D2" s="34"/>
    </row>
    <row r="3" spans="1:4" ht="15.75" customHeight="1">
      <c r="A3" s="35" t="s">
        <v>147</v>
      </c>
      <c r="B3" s="35"/>
      <c r="C3" s="35" t="s">
        <v>148</v>
      </c>
      <c r="D3" s="35"/>
    </row>
    <row r="4" spans="1:4" ht="13.5">
      <c r="A4" s="35" t="s">
        <v>7</v>
      </c>
      <c r="B4" s="35" t="s">
        <v>8</v>
      </c>
      <c r="C4" s="35" t="s">
        <v>7</v>
      </c>
      <c r="D4" s="35" t="s">
        <v>8</v>
      </c>
    </row>
    <row r="5" spans="1:4" ht="15">
      <c r="A5" s="29" t="s">
        <v>149</v>
      </c>
      <c r="B5" s="36">
        <v>15710082.71</v>
      </c>
      <c r="C5" s="29" t="s">
        <v>150</v>
      </c>
      <c r="D5" s="36">
        <v>15710082.71</v>
      </c>
    </row>
    <row r="6" spans="1:4" ht="15">
      <c r="A6" s="29" t="s">
        <v>151</v>
      </c>
      <c r="B6" s="36">
        <v>15710082.71</v>
      </c>
      <c r="C6" s="29" t="s">
        <v>152</v>
      </c>
      <c r="D6" s="36">
        <v>15710082.71</v>
      </c>
    </row>
    <row r="7" spans="1:4" ht="13.5">
      <c r="A7" s="29" t="s">
        <v>153</v>
      </c>
      <c r="B7" s="37"/>
      <c r="C7" s="29" t="s">
        <v>154</v>
      </c>
      <c r="D7" s="37"/>
    </row>
    <row r="8" spans="1:4" ht="13.5">
      <c r="A8" s="29" t="s">
        <v>155</v>
      </c>
      <c r="B8" s="37"/>
      <c r="C8" s="29" t="s">
        <v>156</v>
      </c>
      <c r="D8" s="37"/>
    </row>
    <row r="9" spans="1:4" ht="27">
      <c r="A9" s="29" t="s">
        <v>157</v>
      </c>
      <c r="B9" s="37"/>
      <c r="C9" s="29" t="s">
        <v>152</v>
      </c>
      <c r="D9" s="37"/>
    </row>
    <row r="10" spans="1:4" ht="13.5">
      <c r="A10" s="29" t="s">
        <v>158</v>
      </c>
      <c r="B10" s="37"/>
      <c r="C10" s="29" t="s">
        <v>154</v>
      </c>
      <c r="D10" s="37"/>
    </row>
    <row r="11" spans="1:4" ht="13.5">
      <c r="A11" s="29" t="s">
        <v>159</v>
      </c>
      <c r="B11" s="37"/>
      <c r="C11" s="29" t="s">
        <v>160</v>
      </c>
      <c r="D11" s="37"/>
    </row>
    <row r="12" spans="1:4" ht="13.5">
      <c r="A12" s="29" t="s">
        <v>161</v>
      </c>
      <c r="B12" s="37"/>
      <c r="C12" s="29" t="s">
        <v>162</v>
      </c>
      <c r="D12" s="29"/>
    </row>
    <row r="13" spans="1:4" ht="13.5">
      <c r="A13" s="29" t="s">
        <v>163</v>
      </c>
      <c r="B13" s="37"/>
      <c r="C13" s="29" t="s">
        <v>164</v>
      </c>
      <c r="D13" s="29"/>
    </row>
    <row r="14" spans="1:4" ht="13.5">
      <c r="A14" s="29" t="s">
        <v>165</v>
      </c>
      <c r="B14" s="37"/>
      <c r="C14" s="29" t="s">
        <v>166</v>
      </c>
      <c r="D14" s="29"/>
    </row>
    <row r="15" spans="1:4" ht="13.5">
      <c r="A15" s="29" t="s">
        <v>167</v>
      </c>
      <c r="B15" s="37"/>
      <c r="C15" s="29" t="s">
        <v>168</v>
      </c>
      <c r="D15" s="29"/>
    </row>
    <row r="16" spans="1:4" ht="13.5">
      <c r="A16" s="29" t="s">
        <v>169</v>
      </c>
      <c r="B16" s="37"/>
      <c r="C16" s="29" t="s">
        <v>170</v>
      </c>
      <c r="D16" s="29"/>
    </row>
    <row r="17" spans="1:4" ht="13.5">
      <c r="A17" s="29" t="s">
        <v>171</v>
      </c>
      <c r="B17" s="37"/>
      <c r="C17" s="29"/>
      <c r="D17" s="29"/>
    </row>
    <row r="18" spans="1:4" ht="13.5">
      <c r="A18" s="29"/>
      <c r="B18" s="37"/>
      <c r="C18" s="29"/>
      <c r="D18" s="29"/>
    </row>
    <row r="19" spans="1:4" ht="15">
      <c r="A19" s="38" t="s">
        <v>172</v>
      </c>
      <c r="B19" s="36">
        <v>15710082.71</v>
      </c>
      <c r="C19" s="38" t="s">
        <v>173</v>
      </c>
      <c r="D19" s="36">
        <v>15710082.71</v>
      </c>
    </row>
    <row r="20" spans="1:4" ht="13.5">
      <c r="A20" s="38"/>
      <c r="B20" s="39"/>
      <c r="C20" s="38"/>
      <c r="D20" s="39"/>
    </row>
    <row r="21" spans="1:4" ht="13.5">
      <c r="A21" s="29" t="s">
        <v>174</v>
      </c>
      <c r="B21" s="37"/>
      <c r="C21" s="29" t="s">
        <v>175</v>
      </c>
      <c r="D21" s="37"/>
    </row>
    <row r="22" spans="1:4" ht="13.5">
      <c r="A22" s="29" t="s">
        <v>176</v>
      </c>
      <c r="B22" s="37"/>
      <c r="C22" s="29" t="s">
        <v>176</v>
      </c>
      <c r="D22" s="29"/>
    </row>
    <row r="23" spans="1:4" ht="27">
      <c r="A23" s="29" t="s">
        <v>177</v>
      </c>
      <c r="B23" s="37"/>
      <c r="C23" s="29" t="s">
        <v>177</v>
      </c>
      <c r="D23" s="29"/>
    </row>
    <row r="24" spans="1:4" ht="27">
      <c r="A24" s="29" t="s">
        <v>178</v>
      </c>
      <c r="B24" s="37"/>
      <c r="C24" s="29" t="s">
        <v>178</v>
      </c>
      <c r="D24" s="29"/>
    </row>
    <row r="25" spans="1:4" ht="13.5">
      <c r="A25" s="29" t="s">
        <v>179</v>
      </c>
      <c r="B25" s="37"/>
      <c r="C25" s="29" t="s">
        <v>180</v>
      </c>
      <c r="D25" s="29"/>
    </row>
    <row r="26" spans="1:4" ht="27">
      <c r="A26" s="29" t="s">
        <v>181</v>
      </c>
      <c r="B26" s="37"/>
      <c r="C26" s="29" t="s">
        <v>177</v>
      </c>
      <c r="D26" s="29"/>
    </row>
    <row r="27" spans="1:4" ht="27">
      <c r="A27" s="29" t="s">
        <v>182</v>
      </c>
      <c r="B27" s="37"/>
      <c r="C27" s="29" t="s">
        <v>178</v>
      </c>
      <c r="D27" s="29"/>
    </row>
    <row r="28" spans="1:4" ht="13.5">
      <c r="A28" s="29" t="s">
        <v>183</v>
      </c>
      <c r="B28" s="37"/>
      <c r="C28" s="29" t="s">
        <v>184</v>
      </c>
      <c r="D28" s="29"/>
    </row>
    <row r="29" spans="1:4" ht="13.5">
      <c r="A29" s="29" t="s">
        <v>185</v>
      </c>
      <c r="B29" s="37"/>
      <c r="C29" s="29" t="s">
        <v>181</v>
      </c>
      <c r="D29" s="29"/>
    </row>
    <row r="30" spans="1:4" ht="27">
      <c r="A30" s="29" t="s">
        <v>177</v>
      </c>
      <c r="B30" s="37"/>
      <c r="C30" s="29" t="s">
        <v>182</v>
      </c>
      <c r="D30" s="29"/>
    </row>
    <row r="31" spans="1:4" ht="27">
      <c r="A31" s="29" t="s">
        <v>178</v>
      </c>
      <c r="B31" s="37"/>
      <c r="C31" s="29" t="s">
        <v>186</v>
      </c>
      <c r="D31" s="29"/>
    </row>
    <row r="32" spans="1:4" ht="13.5">
      <c r="A32" s="29" t="s">
        <v>187</v>
      </c>
      <c r="B32" s="37"/>
      <c r="C32" s="29" t="s">
        <v>181</v>
      </c>
      <c r="D32" s="29"/>
    </row>
    <row r="33" spans="1:4" ht="13.5">
      <c r="A33" s="29" t="s">
        <v>181</v>
      </c>
      <c r="B33" s="37"/>
      <c r="C33" s="29" t="s">
        <v>182</v>
      </c>
      <c r="D33" s="29"/>
    </row>
    <row r="34" spans="1:4" ht="13.5">
      <c r="A34" s="29" t="s">
        <v>182</v>
      </c>
      <c r="B34" s="37"/>
      <c r="C34" s="29" t="s">
        <v>188</v>
      </c>
      <c r="D34" s="29"/>
    </row>
    <row r="35" spans="1:4" ht="13.5">
      <c r="A35" s="29" t="s">
        <v>189</v>
      </c>
      <c r="B35" s="37"/>
      <c r="C35" s="29" t="s">
        <v>190</v>
      </c>
      <c r="D35" s="29"/>
    </row>
    <row r="36" spans="1:4" ht="13.5">
      <c r="A36" s="29" t="s">
        <v>191</v>
      </c>
      <c r="B36" s="37"/>
      <c r="C36" s="29"/>
      <c r="D36" s="29"/>
    </row>
    <row r="37" spans="1:4" ht="13.5">
      <c r="A37" s="29"/>
      <c r="B37" s="37"/>
      <c r="C37" s="29"/>
      <c r="D37" s="29"/>
    </row>
    <row r="38" spans="1:4" ht="15">
      <c r="A38" s="38" t="s">
        <v>54</v>
      </c>
      <c r="B38" s="36">
        <v>15710082.71</v>
      </c>
      <c r="C38" s="38" t="s">
        <v>55</v>
      </c>
      <c r="D38" s="36">
        <v>15710082.71</v>
      </c>
    </row>
  </sheetData>
  <sheetProtection/>
  <mergeCells count="4">
    <mergeCell ref="A1:D1"/>
    <mergeCell ref="A2:D2"/>
    <mergeCell ref="A3:B3"/>
    <mergeCell ref="C3:D3"/>
  </mergeCells>
  <printOptions/>
  <pageMargins left="1.2201388888888889" right="0.3145833333333333" top="0.275" bottom="0.5902777777777778" header="0.15694444444444444" footer="0.07847222222222222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8"/>
  <sheetViews>
    <sheetView zoomScaleSheetLayoutView="100" workbookViewId="0" topLeftCell="A13">
      <selection activeCell="A1" sqref="A1:IV65536"/>
    </sheetView>
  </sheetViews>
  <sheetFormatPr defaultColWidth="8.8515625" defaultRowHeight="12.75"/>
  <cols>
    <col min="2" max="2" width="23.57421875" style="0" customWidth="1"/>
    <col min="3" max="3" width="14.00390625" style="0" customWidth="1"/>
    <col min="4" max="4" width="12.421875" style="0" customWidth="1"/>
    <col min="5" max="5" width="15.7109375" style="0" customWidth="1"/>
    <col min="6" max="6" width="5.8515625" style="0" customWidth="1"/>
    <col min="7" max="7" width="4.28125" style="0" customWidth="1"/>
    <col min="8" max="8" width="7.00390625" style="0" customWidth="1"/>
    <col min="9" max="9" width="4.28125" style="0" customWidth="1"/>
    <col min="10" max="10" width="4.7109375" style="0" customWidth="1"/>
    <col min="11" max="11" width="5.57421875" style="0" customWidth="1"/>
    <col min="12" max="12" width="4.421875" style="0" customWidth="1"/>
    <col min="13" max="13" width="6.140625" style="0" customWidth="1"/>
    <col min="14" max="14" width="4.57421875" style="0" customWidth="1"/>
    <col min="15" max="15" width="3.140625" style="0" customWidth="1"/>
    <col min="16" max="16" width="4.140625" style="0" customWidth="1"/>
    <col min="17" max="17" width="4.8515625" style="0" customWidth="1"/>
    <col min="18" max="18" width="4.57421875" style="0" customWidth="1"/>
  </cols>
  <sheetData>
    <row r="1" spans="3:18" ht="25.5">
      <c r="C1" s="11" t="s">
        <v>192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3.5">
      <c r="A2" s="23" t="s">
        <v>193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5.75" customHeight="1">
      <c r="A3" s="24" t="s">
        <v>194</v>
      </c>
      <c r="B3" s="25"/>
      <c r="C3" s="16" t="s">
        <v>172</v>
      </c>
      <c r="D3" s="16" t="s">
        <v>195</v>
      </c>
      <c r="E3" s="26"/>
      <c r="F3" s="26"/>
      <c r="G3" s="16" t="s">
        <v>196</v>
      </c>
      <c r="H3" s="26"/>
      <c r="I3" s="26"/>
      <c r="J3" s="16" t="s">
        <v>197</v>
      </c>
      <c r="K3" s="16" t="s">
        <v>198</v>
      </c>
      <c r="L3" s="16" t="s">
        <v>199</v>
      </c>
      <c r="M3" s="16" t="s">
        <v>200</v>
      </c>
      <c r="N3" s="16" t="s">
        <v>201</v>
      </c>
      <c r="O3" s="26"/>
      <c r="P3" s="26"/>
      <c r="Q3" s="16" t="s">
        <v>202</v>
      </c>
      <c r="R3" s="16" t="s">
        <v>203</v>
      </c>
    </row>
    <row r="4" spans="1:18" ht="44.25" customHeight="1">
      <c r="A4" s="25"/>
      <c r="B4" s="25"/>
      <c r="C4" s="26"/>
      <c r="D4" s="16" t="s">
        <v>10</v>
      </c>
      <c r="E4" s="16" t="s">
        <v>204</v>
      </c>
      <c r="F4" s="16" t="s">
        <v>205</v>
      </c>
      <c r="G4" s="16" t="s">
        <v>10</v>
      </c>
      <c r="H4" s="27" t="s">
        <v>206</v>
      </c>
      <c r="I4" s="32"/>
      <c r="J4" s="26"/>
      <c r="K4" s="26"/>
      <c r="L4" s="26"/>
      <c r="M4" s="26"/>
      <c r="N4" s="16" t="s">
        <v>10</v>
      </c>
      <c r="O4" s="16" t="s">
        <v>207</v>
      </c>
      <c r="P4" s="16" t="s">
        <v>208</v>
      </c>
      <c r="Q4" s="26"/>
      <c r="R4" s="26"/>
    </row>
    <row r="5" spans="1:18" ht="72.75" customHeight="1">
      <c r="A5" s="25"/>
      <c r="B5" s="25"/>
      <c r="C5" s="26"/>
      <c r="D5" s="26"/>
      <c r="E5" s="26"/>
      <c r="F5" s="26"/>
      <c r="G5" s="26"/>
      <c r="H5" s="16" t="s">
        <v>209</v>
      </c>
      <c r="I5" s="16" t="s">
        <v>210</v>
      </c>
      <c r="J5" s="26"/>
      <c r="K5" s="26"/>
      <c r="L5" s="26"/>
      <c r="M5" s="26"/>
      <c r="N5" s="26"/>
      <c r="O5" s="26"/>
      <c r="P5" s="26"/>
      <c r="Q5" s="26"/>
      <c r="R5" s="26"/>
    </row>
    <row r="6" spans="1:18" ht="15">
      <c r="A6" s="28" t="s">
        <v>62</v>
      </c>
      <c r="B6" s="28" t="s">
        <v>63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5">
      <c r="A7" s="17" t="s">
        <v>5</v>
      </c>
      <c r="B7" s="18"/>
      <c r="C7" s="19">
        <v>15710082.71</v>
      </c>
      <c r="D7" s="19">
        <v>15710082.71</v>
      </c>
      <c r="E7" s="19">
        <v>15710082.71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15">
      <c r="A8" s="19" t="s">
        <v>67</v>
      </c>
      <c r="B8" s="19"/>
      <c r="C8" s="19">
        <v>15710082.71</v>
      </c>
      <c r="D8" s="19">
        <v>15710082.71</v>
      </c>
      <c r="E8" s="19">
        <v>15710082.71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15">
      <c r="A9" s="19" t="s">
        <v>68</v>
      </c>
      <c r="B9" s="19"/>
      <c r="C9" s="19">
        <v>14365747.48</v>
      </c>
      <c r="D9" s="19">
        <v>14365747.48</v>
      </c>
      <c r="E9" s="19">
        <v>14365747.48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15">
      <c r="A10" s="21" t="s">
        <v>69</v>
      </c>
      <c r="B10" s="21" t="s">
        <v>70</v>
      </c>
      <c r="C10" s="21">
        <v>3592516.2</v>
      </c>
      <c r="D10" s="21">
        <v>3592516.2</v>
      </c>
      <c r="E10" s="21">
        <v>3592516.2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15">
      <c r="A11" s="21" t="s">
        <v>71</v>
      </c>
      <c r="B11" s="21" t="s">
        <v>72</v>
      </c>
      <c r="C11" s="21">
        <v>10300000</v>
      </c>
      <c r="D11" s="21">
        <v>10300000</v>
      </c>
      <c r="E11" s="21">
        <v>10300000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5">
      <c r="A12" s="21" t="s">
        <v>73</v>
      </c>
      <c r="B12" s="21" t="s">
        <v>74</v>
      </c>
      <c r="C12" s="21">
        <v>132951.68</v>
      </c>
      <c r="D12" s="21">
        <v>132951.68</v>
      </c>
      <c r="E12" s="21">
        <v>132951.68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5">
      <c r="A13" s="21" t="s">
        <v>75</v>
      </c>
      <c r="B13" s="21" t="s">
        <v>76</v>
      </c>
      <c r="C13" s="21">
        <v>66475.84</v>
      </c>
      <c r="D13" s="21">
        <v>66475.84</v>
      </c>
      <c r="E13" s="21">
        <v>66475.84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5">
      <c r="A14" s="21" t="s">
        <v>77</v>
      </c>
      <c r="B14" s="21" t="s">
        <v>78</v>
      </c>
      <c r="C14" s="21">
        <v>22015.12</v>
      </c>
      <c r="D14" s="21">
        <v>22015.12</v>
      </c>
      <c r="E14" s="21">
        <v>22015.12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3"/>
    </row>
    <row r="15" spans="1:18" ht="15">
      <c r="A15" s="21" t="s">
        <v>79</v>
      </c>
      <c r="B15" s="21" t="s">
        <v>80</v>
      </c>
      <c r="C15" s="21">
        <v>119030.64</v>
      </c>
      <c r="D15" s="21">
        <v>119030.64</v>
      </c>
      <c r="E15" s="21">
        <v>119030.64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5">
      <c r="A16" s="21" t="s">
        <v>81</v>
      </c>
      <c r="B16" s="21" t="s">
        <v>82</v>
      </c>
      <c r="C16" s="21">
        <v>132758</v>
      </c>
      <c r="D16" s="21">
        <v>132758</v>
      </c>
      <c r="E16" s="21">
        <v>132758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5">
      <c r="A17" s="19" t="s">
        <v>83</v>
      </c>
      <c r="B17" s="19"/>
      <c r="C17" s="19">
        <v>1145420.13</v>
      </c>
      <c r="D17" s="19">
        <v>1145420.13</v>
      </c>
      <c r="E17" s="19">
        <v>1145420.13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5">
      <c r="A18" s="21" t="s">
        <v>69</v>
      </c>
      <c r="B18" s="21" t="s">
        <v>70</v>
      </c>
      <c r="C18" s="21">
        <v>248400.88</v>
      </c>
      <c r="D18" s="21">
        <v>248400.88</v>
      </c>
      <c r="E18" s="21">
        <v>248400.88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5">
      <c r="A19" s="21" t="s">
        <v>84</v>
      </c>
      <c r="B19" s="21" t="s">
        <v>85</v>
      </c>
      <c r="C19" s="21">
        <v>669754.13</v>
      </c>
      <c r="D19" s="21">
        <v>669754.13</v>
      </c>
      <c r="E19" s="21">
        <v>669754.13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5">
      <c r="A20" s="21" t="s">
        <v>73</v>
      </c>
      <c r="B20" s="21" t="s">
        <v>74</v>
      </c>
      <c r="C20" s="21">
        <v>98402.08</v>
      </c>
      <c r="D20" s="21">
        <v>98402.08</v>
      </c>
      <c r="E20" s="21">
        <v>98402.08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5">
      <c r="A21" s="21" t="s">
        <v>75</v>
      </c>
      <c r="B21" s="21" t="s">
        <v>76</v>
      </c>
      <c r="C21" s="21">
        <v>49201.04</v>
      </c>
      <c r="D21" s="21">
        <v>49201.04</v>
      </c>
      <c r="E21" s="21">
        <v>49201.04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5">
      <c r="A22" s="21" t="s">
        <v>79</v>
      </c>
      <c r="B22" s="21" t="s">
        <v>80</v>
      </c>
      <c r="C22" s="21">
        <v>79662</v>
      </c>
      <c r="D22" s="21">
        <v>79662</v>
      </c>
      <c r="E22" s="21">
        <v>79662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5">
      <c r="A23" s="19" t="s">
        <v>86</v>
      </c>
      <c r="B23" s="19"/>
      <c r="C23" s="19">
        <v>198915.1</v>
      </c>
      <c r="D23" s="19">
        <v>198915.1</v>
      </c>
      <c r="E23" s="19">
        <v>198915.1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5">
      <c r="A24" s="21" t="s">
        <v>69</v>
      </c>
      <c r="B24" s="21" t="s">
        <v>70</v>
      </c>
      <c r="C24" s="21">
        <v>49383.2</v>
      </c>
      <c r="D24" s="21">
        <v>49383.2</v>
      </c>
      <c r="E24" s="21">
        <v>49383.2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5">
      <c r="A25" s="21" t="s">
        <v>87</v>
      </c>
      <c r="B25" s="21" t="s">
        <v>88</v>
      </c>
      <c r="C25" s="21">
        <v>111653.9</v>
      </c>
      <c r="D25" s="21">
        <v>111653.9</v>
      </c>
      <c r="E25" s="21">
        <v>111653.9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5">
      <c r="A26" s="21" t="s">
        <v>73</v>
      </c>
      <c r="B26" s="21" t="s">
        <v>74</v>
      </c>
      <c r="C26" s="21">
        <v>16398.4</v>
      </c>
      <c r="D26" s="21">
        <v>16398.4</v>
      </c>
      <c r="E26" s="21">
        <v>16398.4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5">
      <c r="A27" s="21" t="s">
        <v>75</v>
      </c>
      <c r="B27" s="21" t="s">
        <v>76</v>
      </c>
      <c r="C27" s="21">
        <v>8199.2</v>
      </c>
      <c r="D27" s="21">
        <v>8199.2</v>
      </c>
      <c r="E27" s="22">
        <v>8199.2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5">
      <c r="A28" s="21" t="s">
        <v>79</v>
      </c>
      <c r="B28" s="21" t="s">
        <v>80</v>
      </c>
      <c r="C28" s="21">
        <v>13280.4</v>
      </c>
      <c r="D28" s="21">
        <v>13280.4</v>
      </c>
      <c r="E28" s="22">
        <v>13280.4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</sheetData>
  <sheetProtection/>
  <mergeCells count="23">
    <mergeCell ref="C1:R1"/>
    <mergeCell ref="A2:R2"/>
    <mergeCell ref="D3:F3"/>
    <mergeCell ref="G3:I3"/>
    <mergeCell ref="N3:P3"/>
    <mergeCell ref="A7:B7"/>
    <mergeCell ref="C3:C6"/>
    <mergeCell ref="D4:D6"/>
    <mergeCell ref="E4:E6"/>
    <mergeCell ref="F4:F6"/>
    <mergeCell ref="G4:G6"/>
    <mergeCell ref="H5:H6"/>
    <mergeCell ref="I5:I6"/>
    <mergeCell ref="J3:J6"/>
    <mergeCell ref="K3:K6"/>
    <mergeCell ref="L3:L6"/>
    <mergeCell ref="M3:M6"/>
    <mergeCell ref="N4:N6"/>
    <mergeCell ref="O4:O6"/>
    <mergeCell ref="P4:P6"/>
    <mergeCell ref="Q3:Q6"/>
    <mergeCell ref="R3:R6"/>
    <mergeCell ref="A3:B5"/>
  </mergeCells>
  <printOptions/>
  <pageMargins left="0.75" right="0.2361111111111111" top="0.5118055555555555" bottom="0.2361111111111111" header="0.19652777777777777" footer="0.07847222222222222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O11" sqref="O11"/>
    </sheetView>
  </sheetViews>
  <sheetFormatPr defaultColWidth="8.8515625" defaultRowHeight="12.75"/>
  <cols>
    <col min="2" max="2" width="36.57421875" style="0" customWidth="1"/>
    <col min="3" max="3" width="15.00390625" style="0" customWidth="1"/>
    <col min="4" max="4" width="13.140625" style="0" customWidth="1"/>
  </cols>
  <sheetData>
    <row r="1" spans="3:11" ht="25.5">
      <c r="C1" s="11" t="s">
        <v>211</v>
      </c>
      <c r="D1" s="12"/>
      <c r="E1" s="12"/>
      <c r="F1" s="12"/>
      <c r="G1" s="12"/>
      <c r="H1" s="12"/>
      <c r="I1" s="12"/>
      <c r="J1" s="12"/>
      <c r="K1" s="12"/>
    </row>
    <row r="2" spans="1:11" ht="12.75">
      <c r="A2" s="13" t="s">
        <v>212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40.5">
      <c r="A3" s="15" t="s">
        <v>62</v>
      </c>
      <c r="B3" s="15" t="s">
        <v>63</v>
      </c>
      <c r="C3" s="16" t="s">
        <v>173</v>
      </c>
      <c r="D3" s="16" t="s">
        <v>213</v>
      </c>
      <c r="E3" s="16" t="s">
        <v>214</v>
      </c>
      <c r="F3" s="16" t="s">
        <v>215</v>
      </c>
      <c r="G3" s="16" t="s">
        <v>216</v>
      </c>
      <c r="H3" s="16" t="s">
        <v>217</v>
      </c>
      <c r="I3" s="16" t="s">
        <v>218</v>
      </c>
      <c r="J3" s="16" t="s">
        <v>219</v>
      </c>
      <c r="K3" s="16" t="s">
        <v>220</v>
      </c>
    </row>
    <row r="4" spans="1:11" ht="15">
      <c r="A4" s="17" t="s">
        <v>5</v>
      </c>
      <c r="B4" s="18"/>
      <c r="C4" s="19">
        <v>15710082.71</v>
      </c>
      <c r="D4" s="19">
        <v>15710082.71</v>
      </c>
      <c r="E4" s="19"/>
      <c r="F4" s="20"/>
      <c r="G4" s="20"/>
      <c r="H4" s="20"/>
      <c r="I4" s="20"/>
      <c r="J4" s="20"/>
      <c r="K4" s="20"/>
    </row>
    <row r="5" spans="1:11" ht="15">
      <c r="A5" s="19" t="s">
        <v>67</v>
      </c>
      <c r="B5" s="19"/>
      <c r="C5" s="19">
        <v>15710082.71</v>
      </c>
      <c r="D5" s="19">
        <v>15710082.71</v>
      </c>
      <c r="E5" s="19"/>
      <c r="F5" s="20"/>
      <c r="G5" s="20"/>
      <c r="H5" s="20"/>
      <c r="I5" s="20"/>
      <c r="J5" s="20"/>
      <c r="K5" s="20"/>
    </row>
    <row r="6" spans="1:11" ht="15">
      <c r="A6" s="19" t="s">
        <v>68</v>
      </c>
      <c r="B6" s="19"/>
      <c r="C6" s="19">
        <v>14365747.48</v>
      </c>
      <c r="D6" s="19">
        <v>14365747.48</v>
      </c>
      <c r="E6" s="19"/>
      <c r="F6" s="20"/>
      <c r="G6" s="20"/>
      <c r="H6" s="20"/>
      <c r="I6" s="20"/>
      <c r="J6" s="20"/>
      <c r="K6" s="20"/>
    </row>
    <row r="7" spans="1:11" ht="15">
      <c r="A7" s="21" t="s">
        <v>69</v>
      </c>
      <c r="B7" s="21" t="s">
        <v>70</v>
      </c>
      <c r="C7" s="21">
        <v>3592516.2</v>
      </c>
      <c r="D7" s="21">
        <v>3592516.2</v>
      </c>
      <c r="E7" s="21"/>
      <c r="F7" s="20"/>
      <c r="G7" s="20"/>
      <c r="H7" s="20"/>
      <c r="I7" s="20"/>
      <c r="J7" s="20"/>
      <c r="K7" s="20"/>
    </row>
    <row r="8" spans="1:11" ht="15">
      <c r="A8" s="21" t="s">
        <v>71</v>
      </c>
      <c r="B8" s="21" t="s">
        <v>72</v>
      </c>
      <c r="C8" s="21">
        <v>10300000</v>
      </c>
      <c r="D8" s="21">
        <v>10300000</v>
      </c>
      <c r="E8" s="21"/>
      <c r="F8" s="20"/>
      <c r="G8" s="20"/>
      <c r="H8" s="20"/>
      <c r="I8" s="20"/>
      <c r="J8" s="20"/>
      <c r="K8" s="20"/>
    </row>
    <row r="9" spans="1:11" ht="15">
      <c r="A9" s="21" t="s">
        <v>73</v>
      </c>
      <c r="B9" s="21" t="s">
        <v>74</v>
      </c>
      <c r="C9" s="21">
        <v>132951.68</v>
      </c>
      <c r="D9" s="21">
        <v>132951.68</v>
      </c>
      <c r="E9" s="21"/>
      <c r="F9" s="20"/>
      <c r="G9" s="20"/>
      <c r="H9" s="20"/>
      <c r="I9" s="20"/>
      <c r="J9" s="20"/>
      <c r="K9" s="20"/>
    </row>
    <row r="10" spans="1:11" ht="15">
      <c r="A10" s="21" t="s">
        <v>75</v>
      </c>
      <c r="B10" s="21" t="s">
        <v>76</v>
      </c>
      <c r="C10" s="21">
        <v>66475.84</v>
      </c>
      <c r="D10" s="21">
        <v>66475.84</v>
      </c>
      <c r="E10" s="21"/>
      <c r="F10" s="20"/>
      <c r="G10" s="20"/>
      <c r="H10" s="20"/>
      <c r="I10" s="20"/>
      <c r="J10" s="20"/>
      <c r="K10" s="20"/>
    </row>
    <row r="11" spans="1:11" ht="15">
      <c r="A11" s="21" t="s">
        <v>77</v>
      </c>
      <c r="B11" s="21" t="s">
        <v>78</v>
      </c>
      <c r="C11" s="21">
        <v>22015.12</v>
      </c>
      <c r="D11" s="21">
        <v>22015.12</v>
      </c>
      <c r="E11" s="21"/>
      <c r="F11" s="20"/>
      <c r="G11" s="20"/>
      <c r="H11" s="20"/>
      <c r="I11" s="20"/>
      <c r="J11" s="20"/>
      <c r="K11" s="20"/>
    </row>
    <row r="12" spans="1:11" ht="15">
      <c r="A12" s="21" t="s">
        <v>79</v>
      </c>
      <c r="B12" s="21" t="s">
        <v>80</v>
      </c>
      <c r="C12" s="21">
        <v>119030.64</v>
      </c>
      <c r="D12" s="21">
        <v>119030.64</v>
      </c>
      <c r="E12" s="21"/>
      <c r="F12" s="20"/>
      <c r="G12" s="20"/>
      <c r="H12" s="20"/>
      <c r="I12" s="20"/>
      <c r="J12" s="20"/>
      <c r="K12" s="20"/>
    </row>
    <row r="13" spans="1:11" ht="15">
      <c r="A13" s="21" t="s">
        <v>81</v>
      </c>
      <c r="B13" s="21" t="s">
        <v>82</v>
      </c>
      <c r="C13" s="21">
        <v>132758</v>
      </c>
      <c r="D13" s="21">
        <v>132758</v>
      </c>
      <c r="E13" s="21"/>
      <c r="F13" s="20"/>
      <c r="G13" s="20"/>
      <c r="H13" s="20"/>
      <c r="I13" s="20"/>
      <c r="J13" s="20"/>
      <c r="K13" s="20"/>
    </row>
    <row r="14" spans="1:11" ht="15">
      <c r="A14" s="19" t="s">
        <v>83</v>
      </c>
      <c r="B14" s="19"/>
      <c r="C14" s="19">
        <v>1145420.13</v>
      </c>
      <c r="D14" s="19">
        <v>1145420.13</v>
      </c>
      <c r="E14" s="19"/>
      <c r="F14" s="20"/>
      <c r="G14" s="20"/>
      <c r="H14" s="20"/>
      <c r="I14" s="20"/>
      <c r="J14" s="20"/>
      <c r="K14" s="20"/>
    </row>
    <row r="15" spans="1:11" ht="15">
      <c r="A15" s="21" t="s">
        <v>69</v>
      </c>
      <c r="B15" s="21" t="s">
        <v>70</v>
      </c>
      <c r="C15" s="21">
        <v>248400.88</v>
      </c>
      <c r="D15" s="21">
        <v>248400.88</v>
      </c>
      <c r="E15" s="21"/>
      <c r="F15" s="20"/>
      <c r="G15" s="20"/>
      <c r="H15" s="20"/>
      <c r="I15" s="20"/>
      <c r="J15" s="20"/>
      <c r="K15" s="20"/>
    </row>
    <row r="16" spans="1:11" ht="15">
      <c r="A16" s="21" t="s">
        <v>84</v>
      </c>
      <c r="B16" s="21" t="s">
        <v>85</v>
      </c>
      <c r="C16" s="21">
        <v>669754.13</v>
      </c>
      <c r="D16" s="21">
        <v>669754.13</v>
      </c>
      <c r="E16" s="21"/>
      <c r="F16" s="20"/>
      <c r="G16" s="20"/>
      <c r="H16" s="20"/>
      <c r="I16" s="20"/>
      <c r="J16" s="20"/>
      <c r="K16" s="20"/>
    </row>
    <row r="17" spans="1:11" ht="15">
      <c r="A17" s="21" t="s">
        <v>73</v>
      </c>
      <c r="B17" s="21" t="s">
        <v>74</v>
      </c>
      <c r="C17" s="21">
        <v>98402.08</v>
      </c>
      <c r="D17" s="21">
        <v>98402.08</v>
      </c>
      <c r="E17" s="21"/>
      <c r="F17" s="20"/>
      <c r="G17" s="20"/>
      <c r="H17" s="20"/>
      <c r="I17" s="20"/>
      <c r="J17" s="20"/>
      <c r="K17" s="20"/>
    </row>
    <row r="18" spans="1:11" ht="15">
      <c r="A18" s="21" t="s">
        <v>75</v>
      </c>
      <c r="B18" s="21" t="s">
        <v>76</v>
      </c>
      <c r="C18" s="21">
        <v>49201.04</v>
      </c>
      <c r="D18" s="21">
        <v>49201.04</v>
      </c>
      <c r="E18" s="21"/>
      <c r="F18" s="20"/>
      <c r="G18" s="20"/>
      <c r="H18" s="20"/>
      <c r="I18" s="20"/>
      <c r="J18" s="20"/>
      <c r="K18" s="20"/>
    </row>
    <row r="19" spans="1:11" ht="15">
      <c r="A19" s="21" t="s">
        <v>79</v>
      </c>
      <c r="B19" s="21" t="s">
        <v>80</v>
      </c>
      <c r="C19" s="21">
        <v>79662</v>
      </c>
      <c r="D19" s="21">
        <v>79662</v>
      </c>
      <c r="E19" s="21"/>
      <c r="F19" s="20"/>
      <c r="G19" s="20"/>
      <c r="H19" s="20"/>
      <c r="I19" s="20"/>
      <c r="J19" s="20"/>
      <c r="K19" s="20"/>
    </row>
    <row r="20" spans="1:11" ht="15">
      <c r="A20" s="19" t="s">
        <v>86</v>
      </c>
      <c r="B20" s="19"/>
      <c r="C20" s="19">
        <v>198915.1</v>
      </c>
      <c r="D20" s="19">
        <v>198915.1</v>
      </c>
      <c r="E20" s="19"/>
      <c r="F20" s="20"/>
      <c r="G20" s="20"/>
      <c r="H20" s="20"/>
      <c r="I20" s="20"/>
      <c r="J20" s="20"/>
      <c r="K20" s="20"/>
    </row>
    <row r="21" spans="1:11" ht="15">
      <c r="A21" s="21" t="s">
        <v>69</v>
      </c>
      <c r="B21" s="21" t="s">
        <v>70</v>
      </c>
      <c r="C21" s="21">
        <v>49383.2</v>
      </c>
      <c r="D21" s="21">
        <v>49383.2</v>
      </c>
      <c r="E21" s="21"/>
      <c r="F21" s="20"/>
      <c r="G21" s="20"/>
      <c r="H21" s="20"/>
      <c r="I21" s="20"/>
      <c r="J21" s="20"/>
      <c r="K21" s="20"/>
    </row>
    <row r="22" spans="1:11" ht="15">
      <c r="A22" s="21" t="s">
        <v>87</v>
      </c>
      <c r="B22" s="21" t="s">
        <v>88</v>
      </c>
      <c r="C22" s="21">
        <v>111653.9</v>
      </c>
      <c r="D22" s="21">
        <v>111653.9</v>
      </c>
      <c r="E22" s="21"/>
      <c r="F22" s="20"/>
      <c r="G22" s="20"/>
      <c r="H22" s="20"/>
      <c r="I22" s="20"/>
      <c r="J22" s="20"/>
      <c r="K22" s="20"/>
    </row>
    <row r="23" spans="1:11" ht="15">
      <c r="A23" s="21" t="s">
        <v>73</v>
      </c>
      <c r="B23" s="21" t="s">
        <v>74</v>
      </c>
      <c r="C23" s="21">
        <v>16398.4</v>
      </c>
      <c r="D23" s="21">
        <v>16398.4</v>
      </c>
      <c r="E23" s="21"/>
      <c r="F23" s="20"/>
      <c r="G23" s="20"/>
      <c r="H23" s="20"/>
      <c r="I23" s="20"/>
      <c r="J23" s="20"/>
      <c r="K23" s="20"/>
    </row>
    <row r="24" spans="1:11" ht="15">
      <c r="A24" s="21" t="s">
        <v>75</v>
      </c>
      <c r="B24" s="21" t="s">
        <v>76</v>
      </c>
      <c r="C24" s="21">
        <v>8199.2</v>
      </c>
      <c r="D24" s="21">
        <v>8199.2</v>
      </c>
      <c r="E24" s="22"/>
      <c r="F24" s="20"/>
      <c r="G24" s="20"/>
      <c r="H24" s="20"/>
      <c r="I24" s="20"/>
      <c r="J24" s="20"/>
      <c r="K24" s="20"/>
    </row>
    <row r="25" spans="1:11" ht="15">
      <c r="A25" s="21" t="s">
        <v>79</v>
      </c>
      <c r="B25" s="21" t="s">
        <v>80</v>
      </c>
      <c r="C25" s="21">
        <v>13280.4</v>
      </c>
      <c r="D25" s="21">
        <v>13280.4</v>
      </c>
      <c r="E25" s="22"/>
      <c r="F25" s="20"/>
      <c r="G25" s="20"/>
      <c r="H25" s="20"/>
      <c r="I25" s="20"/>
      <c r="J25" s="20"/>
      <c r="K25" s="20"/>
    </row>
  </sheetData>
  <sheetProtection/>
  <mergeCells count="3">
    <mergeCell ref="C1:K1"/>
    <mergeCell ref="A2:K2"/>
    <mergeCell ref="A4:B4"/>
  </mergeCells>
  <printOptions/>
  <pageMargins left="1.1416666666666666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真心。</cp:lastModifiedBy>
  <dcterms:created xsi:type="dcterms:W3CDTF">2020-01-17T02:15:02Z</dcterms:created>
  <dcterms:modified xsi:type="dcterms:W3CDTF">2020-09-23T08:39:50Z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