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2024年中央和自治区农业相关资金（第二批）预算指标分配表" sheetId="2" r:id="rId1"/>
  </sheets>
  <definedNames>
    <definedName name="_xlnm.Print_Titles" localSheetId="0">'2024年中央和自治区农业相关资金（第二批）预算指标分配表'!$1:$7</definedName>
  </definedNames>
  <calcPr calcId="144525"/>
</workbook>
</file>

<file path=xl/sharedStrings.xml><?xml version="1.0" encoding="utf-8"?>
<sst xmlns="http://schemas.openxmlformats.org/spreadsheetml/2006/main" count="57" uniqueCount="54">
  <si>
    <t>附件1</t>
  </si>
  <si>
    <t>2024年中央和自治区农业相关资金（第二批）预算指标分配表</t>
  </si>
  <si>
    <t>单位：万元</t>
  </si>
  <si>
    <t xml:space="preserve">     
    项目
市县/单位</t>
  </si>
  <si>
    <t>下达资金</t>
  </si>
  <si>
    <t>收回资金</t>
  </si>
  <si>
    <t>备注</t>
  </si>
  <si>
    <t>合计</t>
  </si>
  <si>
    <t>中央资金</t>
  </si>
  <si>
    <t>自治区资金</t>
  </si>
  <si>
    <t>农业生产发展
2130122</t>
  </si>
  <si>
    <t>耕地建设与利用
2130153</t>
  </si>
  <si>
    <t>农产品加工与促销    
2130125</t>
  </si>
  <si>
    <t>国家现代农业
产业园</t>
  </si>
  <si>
    <t>第三次全国土壤普查</t>
  </si>
  <si>
    <t>盐碱地试点</t>
  </si>
  <si>
    <t>农业多功能
拓展</t>
  </si>
  <si>
    <t>粮食高质高效</t>
  </si>
  <si>
    <t>农产品品牌及市场流通建设</t>
  </si>
  <si>
    <t>总计</t>
  </si>
  <si>
    <t>各市、县合计</t>
  </si>
  <si>
    <t>西夏区</t>
  </si>
  <si>
    <t>大武口区</t>
  </si>
  <si>
    <t>平罗县</t>
  </si>
  <si>
    <t>收回首届西部种业博览会暨第十一届宁夏种业博览会100万元。</t>
  </si>
  <si>
    <t>利通区</t>
  </si>
  <si>
    <t>红寺堡区</t>
  </si>
  <si>
    <t>固原市本级</t>
  </si>
  <si>
    <t>收回第四届宁夏美丽乡村休闲旅游行精品景点线路推介活动100万元。</t>
  </si>
  <si>
    <t>泾源县</t>
  </si>
  <si>
    <t>收回泾源县举办六盘山肉牛—泾源县黄牛节30万元。</t>
  </si>
  <si>
    <t>自治区本级合计</t>
  </si>
  <si>
    <t>宁夏农林科学院小计</t>
  </si>
  <si>
    <t>宁夏农林科学院农业资源与环境研究所</t>
  </si>
  <si>
    <t>宁夏农林科学院固原分院</t>
  </si>
  <si>
    <t>宁夏农林科学院林业与草地生态研究所</t>
  </si>
  <si>
    <t>宁夏农产品质量标准与检测技术研究所</t>
  </si>
  <si>
    <t>北方民族大学小计</t>
  </si>
  <si>
    <t>北方民族大学生物科学与工程学院</t>
  </si>
  <si>
    <t>北方民族大学分析测试中心</t>
  </si>
  <si>
    <t>自治区地质局小计</t>
  </si>
  <si>
    <t>自治区地球物理地球化学调查院</t>
  </si>
  <si>
    <t>自治区水文环境地质调查院</t>
  </si>
  <si>
    <t>自治区遥感调查院</t>
  </si>
  <si>
    <t>自治区基础地质调查院</t>
  </si>
  <si>
    <t>自治区核地质调查院</t>
  </si>
  <si>
    <t>宁夏大学小计</t>
  </si>
  <si>
    <t>宁夏大学农学院</t>
  </si>
  <si>
    <t>宁夏大学测试分析中心</t>
  </si>
  <si>
    <t>农业农村厅本级</t>
  </si>
  <si>
    <t>农业农村厅办公室</t>
  </si>
  <si>
    <t>农业勘查设计院</t>
  </si>
  <si>
    <t>农业综合开发中心</t>
  </si>
  <si>
    <t>农田水利建设与开发整治中心</t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</si>
</sst>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177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#,##0.00_ "/>
    <numFmt numFmtId="41" formatCode="_ * #,##0_ ;_ * \-#,##0_ ;_ * &quot;-&quot;_ ;_ @_ "/>
  </numFmts>
  <fonts count="35">
    <font>
      <sz val="11"/>
      <color indexed="8"/>
      <name val="等线"/>
      <charset val="134"/>
      <scheme val="minor"/>
    </font>
    <font>
      <b/>
      <sz val="11"/>
      <color indexed="8"/>
      <name val="等线"/>
      <charset val="134"/>
      <scheme val="minor"/>
    </font>
    <font>
      <sz val="11"/>
      <color indexed="8"/>
      <name val="等线"/>
      <charset val="134"/>
    </font>
    <font>
      <sz val="10"/>
      <color indexed="8"/>
      <name val="等线"/>
      <charset val="134"/>
      <scheme val="minor"/>
    </font>
    <font>
      <sz val="16"/>
      <name val="黑体"/>
      <charset val="134"/>
    </font>
    <font>
      <sz val="12"/>
      <name val="黑体"/>
      <charset val="134"/>
    </font>
    <font>
      <sz val="20"/>
      <name val="方正小标宋_GBK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b/>
      <sz val="14"/>
      <name val="黑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等线"/>
      <charset val="134"/>
    </font>
    <font>
      <b/>
      <sz val="1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 diagonalDown="true">
      <left style="thin">
        <color auto="true"/>
      </left>
      <right style="thin">
        <color auto="true"/>
      </right>
      <top style="thin">
        <color auto="true"/>
      </top>
      <bottom/>
      <diagonal style="thin">
        <color auto="true"/>
      </diagonal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 diagonalDown="true">
      <left style="thin">
        <color auto="true"/>
      </left>
      <right style="thin">
        <color auto="true"/>
      </right>
      <top/>
      <bottom/>
      <diagonal style="thin">
        <color auto="true"/>
      </diagonal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 diagonalDown="true">
      <left style="thin">
        <color auto="true"/>
      </left>
      <right style="thin">
        <color auto="true"/>
      </right>
      <top/>
      <bottom style="thin">
        <color auto="true"/>
      </bottom>
      <diagonal style="thin">
        <color auto="true"/>
      </diagonal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6" fillId="18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9" fontId="21" fillId="0" borderId="0" applyFont="false" applyFill="false" applyBorder="false" applyAlignment="false" applyProtection="false">
      <alignment vertical="center"/>
    </xf>
    <xf numFmtId="43" fontId="21" fillId="0" borderId="0" applyFont="false" applyFill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42" fontId="21" fillId="0" borderId="0" applyFon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44" fontId="21" fillId="0" borderId="0" applyFon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31" fillId="31" borderId="12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21" fillId="0" borderId="0" applyFont="false" applyFill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2" fillId="14" borderId="12" applyNumberFormat="false" applyAlignment="false" applyProtection="false">
      <alignment vertical="center"/>
    </xf>
    <xf numFmtId="0" fontId="33" fillId="31" borderId="17" applyNumberFormat="false" applyAlignment="false" applyProtection="false">
      <alignment vertical="center"/>
    </xf>
    <xf numFmtId="0" fontId="26" fillId="27" borderId="14" applyNumberFormat="false" applyAlignment="false" applyProtection="false">
      <alignment vertical="center"/>
    </xf>
    <xf numFmtId="0" fontId="34" fillId="0" borderId="18" applyNumberFormat="false" applyFill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21" fillId="28" borderId="16" applyNumberFormat="false" applyFon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</cellStyleXfs>
  <cellXfs count="51">
    <xf numFmtId="0" fontId="0" fillId="0" borderId="0" xfId="0" applyFont="true">
      <alignment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Font="true" applyFill="true">
      <alignment vertical="center"/>
    </xf>
    <xf numFmtId="177" fontId="0" fillId="0" borderId="0" xfId="0" applyNumberFormat="true" applyFont="true" applyFill="true">
      <alignment vertical="center"/>
    </xf>
    <xf numFmtId="177" fontId="1" fillId="0" borderId="0" xfId="0" applyNumberFormat="true" applyFont="true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 applyFill="true">
      <alignment vertical="center"/>
    </xf>
    <xf numFmtId="176" fontId="0" fillId="0" borderId="0" xfId="0" applyNumberFormat="true" applyFont="true" applyFill="true">
      <alignment vertical="center"/>
    </xf>
    <xf numFmtId="176" fontId="3" fillId="0" borderId="0" xfId="0" applyNumberFormat="true" applyFont="true" applyAlignment="true">
      <alignment vertical="center" wrapText="true"/>
    </xf>
    <xf numFmtId="0" fontId="4" fillId="0" borderId="0" xfId="0" applyFont="true" applyFill="true" applyAlignment="true">
      <alignment vertical="center" wrapText="true"/>
    </xf>
    <xf numFmtId="176" fontId="5" fillId="0" borderId="0" xfId="0" applyNumberFormat="true" applyFont="true" applyFill="true" applyAlignment="true">
      <alignment vertical="center" wrapText="true"/>
    </xf>
    <xf numFmtId="176" fontId="6" fillId="0" borderId="0" xfId="0" applyNumberFormat="true" applyFont="true" applyFill="true" applyAlignment="true">
      <alignment horizontal="center" vertical="center" wrapText="true"/>
    </xf>
    <xf numFmtId="176" fontId="7" fillId="0" borderId="0" xfId="0" applyNumberFormat="true" applyFont="true" applyFill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76" fontId="9" fillId="0" borderId="2" xfId="0" applyNumberFormat="true" applyFont="true" applyFill="true" applyBorder="true" applyAlignment="true">
      <alignment horizontal="center" vertical="center" wrapText="true"/>
    </xf>
    <xf numFmtId="176" fontId="9" fillId="0" borderId="3" xfId="0" applyNumberFormat="true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176" fontId="8" fillId="0" borderId="5" xfId="0" applyNumberFormat="true" applyFont="true" applyFill="true" applyBorder="true" applyAlignment="true">
      <alignment horizontal="center" vertical="center"/>
    </xf>
    <xf numFmtId="176" fontId="8" fillId="0" borderId="5" xfId="0" applyNumberFormat="true" applyFont="true" applyFill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center" vertical="center" wrapText="true"/>
    </xf>
    <xf numFmtId="0" fontId="8" fillId="0" borderId="6" xfId="0" applyFont="true" applyFill="true" applyBorder="true" applyAlignment="true">
      <alignment horizontal="center" vertical="center" wrapText="true"/>
    </xf>
    <xf numFmtId="177" fontId="8" fillId="0" borderId="5" xfId="0" applyNumberFormat="true" applyFont="true" applyFill="true" applyBorder="true" applyAlignment="true">
      <alignment horizontal="center" vertical="center" wrapText="true"/>
    </xf>
    <xf numFmtId="176" fontId="10" fillId="0" borderId="5" xfId="0" applyNumberFormat="true" applyFont="true" applyFill="true" applyBorder="true" applyAlignment="true">
      <alignment horizontal="center" vertical="center" wrapText="true"/>
    </xf>
    <xf numFmtId="178" fontId="10" fillId="0" borderId="5" xfId="0" applyNumberFormat="true" applyFont="true" applyFill="true" applyBorder="true" applyAlignment="true">
      <alignment horizontal="center" vertical="center" wrapText="true"/>
    </xf>
    <xf numFmtId="176" fontId="10" fillId="2" borderId="5" xfId="0" applyNumberFormat="true" applyFont="true" applyFill="true" applyBorder="true" applyAlignment="true">
      <alignment horizontal="center" vertical="center" wrapText="true"/>
    </xf>
    <xf numFmtId="176" fontId="8" fillId="2" borderId="5" xfId="0" applyNumberFormat="true" applyFont="true" applyFill="true" applyBorder="true" applyAlignment="true">
      <alignment horizontal="center" vertical="center" wrapText="true"/>
    </xf>
    <xf numFmtId="178" fontId="10" fillId="2" borderId="5" xfId="0" applyNumberFormat="true" applyFont="true" applyFill="true" applyBorder="true" applyAlignment="true">
      <alignment horizontal="center" vertical="center" wrapText="true"/>
    </xf>
    <xf numFmtId="178" fontId="8" fillId="0" borderId="5" xfId="0" applyNumberFormat="true" applyFont="true" applyFill="true" applyBorder="true" applyAlignment="true">
      <alignment horizontal="center" vertical="center" wrapText="true"/>
    </xf>
    <xf numFmtId="0" fontId="11" fillId="0" borderId="5" xfId="0" applyFont="true" applyBorder="true" applyAlignment="true">
      <alignment horizontal="center" vertical="center"/>
    </xf>
    <xf numFmtId="176" fontId="11" fillId="0" borderId="5" xfId="0" applyNumberFormat="true" applyFont="true" applyFill="true" applyBorder="true" applyAlignment="true">
      <alignment horizontal="center" vertical="center" wrapText="true"/>
    </xf>
    <xf numFmtId="176" fontId="12" fillId="0" borderId="5" xfId="0" applyNumberFormat="true" applyFont="true" applyFill="true" applyBorder="true" applyAlignment="true">
      <alignment horizontal="center" vertical="center" wrapText="true"/>
    </xf>
    <xf numFmtId="0" fontId="13" fillId="0" borderId="0" xfId="0" applyFont="true" applyFill="true" applyAlignment="true">
      <alignment horizontal="center" vertical="center" wrapText="true"/>
    </xf>
    <xf numFmtId="176" fontId="13" fillId="0" borderId="0" xfId="0" applyNumberFormat="true" applyFont="true" applyFill="true" applyAlignment="true">
      <alignment vertical="center" wrapText="true"/>
    </xf>
    <xf numFmtId="0" fontId="5" fillId="0" borderId="0" xfId="0" applyFont="true" applyFill="true" applyAlignment="true">
      <alignment vertical="center" wrapText="true"/>
    </xf>
    <xf numFmtId="176" fontId="9" fillId="0" borderId="7" xfId="0" applyNumberFormat="true" applyFont="true" applyFill="true" applyBorder="true" applyAlignment="true">
      <alignment horizontal="center" vertical="center" wrapText="true"/>
    </xf>
    <xf numFmtId="0" fontId="13" fillId="0" borderId="0" xfId="0" applyFont="true" applyFill="true" applyAlignment="true">
      <alignment vertical="center" wrapText="true"/>
    </xf>
    <xf numFmtId="0" fontId="14" fillId="0" borderId="0" xfId="0" applyFont="true" applyFill="true" applyAlignment="true">
      <alignment horizontal="right" vertical="center" wrapText="true"/>
    </xf>
    <xf numFmtId="176" fontId="8" fillId="0" borderId="8" xfId="0" applyNumberFormat="true" applyFont="true" applyFill="true" applyBorder="true" applyAlignment="true">
      <alignment horizontal="center" vertical="center" wrapText="true"/>
    </xf>
    <xf numFmtId="176" fontId="8" fillId="0" borderId="9" xfId="0" applyNumberFormat="true" applyFont="true" applyFill="true" applyBorder="true" applyAlignment="true">
      <alignment horizontal="center" vertical="center" wrapText="true"/>
    </xf>
    <xf numFmtId="176" fontId="8" fillId="0" borderId="10" xfId="0" applyNumberFormat="true" applyFont="true" applyFill="true" applyBorder="true" applyAlignment="true">
      <alignment horizontal="center" vertical="center" wrapText="true"/>
    </xf>
    <xf numFmtId="0" fontId="0" fillId="0" borderId="5" xfId="0" applyFont="true" applyFill="true" applyBorder="true" applyAlignment="true">
      <alignment horizontal="center" vertical="center"/>
    </xf>
    <xf numFmtId="176" fontId="0" fillId="0" borderId="5" xfId="0" applyNumberFormat="true" applyFont="true" applyFill="true" applyBorder="true" applyAlignment="true">
      <alignment vertical="center" wrapText="true"/>
    </xf>
    <xf numFmtId="0" fontId="0" fillId="2" borderId="5" xfId="0" applyFont="true" applyFill="true" applyBorder="true" applyAlignment="true">
      <alignment horizontal="center" vertical="center"/>
    </xf>
    <xf numFmtId="176" fontId="10" fillId="2" borderId="5" xfId="0" applyNumberFormat="true" applyFont="true" applyFill="true" applyBorder="true" applyAlignment="true">
      <alignment horizontal="left" vertical="center" wrapText="true"/>
    </xf>
    <xf numFmtId="176" fontId="10" fillId="0" borderId="5" xfId="0" applyNumberFormat="true" applyFont="true" applyFill="true" applyBorder="true" applyAlignment="true">
      <alignment horizontal="left" vertical="center" wrapText="true"/>
    </xf>
    <xf numFmtId="177" fontId="0" fillId="0" borderId="5" xfId="0" applyNumberFormat="true" applyFont="true" applyFill="true" applyBorder="true" applyAlignment="true">
      <alignment horizontal="center" vertical="center"/>
    </xf>
    <xf numFmtId="177" fontId="1" fillId="0" borderId="5" xfId="0" applyNumberFormat="true" applyFont="true" applyFill="true" applyBorder="true" applyAlignment="true">
      <alignment horizontal="center" vertical="center"/>
    </xf>
    <xf numFmtId="176" fontId="1" fillId="0" borderId="5" xfId="0" applyNumberFormat="true" applyFont="true" applyFill="true" applyBorder="true" applyAlignment="true">
      <alignment vertical="center" wrapText="true"/>
    </xf>
    <xf numFmtId="0" fontId="2" fillId="0" borderId="5" xfId="0" applyFont="true" applyFill="true" applyBorder="true" applyAlignment="true">
      <alignment horizontal="center" vertical="center"/>
    </xf>
    <xf numFmtId="176" fontId="2" fillId="0" borderId="5" xfId="0" applyNumberFormat="true" applyFont="true" applyFill="true" applyBorder="true" applyAlignment="true">
      <alignment vertical="center" wrapText="true"/>
    </xf>
    <xf numFmtId="0" fontId="1" fillId="0" borderId="5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FFFF00"/>
      <color rgb="00000000"/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40"/>
  <sheetViews>
    <sheetView tabSelected="1" workbookViewId="0">
      <selection activeCell="H7" sqref="H7"/>
    </sheetView>
  </sheetViews>
  <sheetFormatPr defaultColWidth="9" defaultRowHeight="13.5"/>
  <cols>
    <col min="1" max="1" width="36.3416666666667" style="1" customWidth="true"/>
    <col min="2" max="6" width="13.75" style="7" customWidth="true"/>
    <col min="7" max="7" width="12.625" style="2" customWidth="true"/>
    <col min="8" max="8" width="9.375" style="2" customWidth="true"/>
    <col min="9" max="9" width="17.5" style="2" customWidth="true"/>
    <col min="10" max="10" width="23.2583333333333" style="8" customWidth="true"/>
  </cols>
  <sheetData>
    <row r="1" ht="24" customHeight="true" spans="1:9">
      <c r="A1" s="9" t="s">
        <v>0</v>
      </c>
      <c r="B1" s="10"/>
      <c r="C1" s="10"/>
      <c r="D1" s="10"/>
      <c r="E1" s="10"/>
      <c r="F1" s="10"/>
      <c r="G1" s="33"/>
      <c r="H1" s="33"/>
      <c r="I1" s="33"/>
    </row>
    <row r="2" ht="48" customHeight="true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ht="24" customHeight="true" spans="1:10">
      <c r="A3" s="12"/>
      <c r="B3" s="12"/>
      <c r="C3" s="12"/>
      <c r="D3" s="12"/>
      <c r="E3" s="12"/>
      <c r="F3" s="12"/>
      <c r="G3" s="12"/>
      <c r="H3" s="12"/>
      <c r="I3" s="12"/>
      <c r="J3" s="36" t="s">
        <v>2</v>
      </c>
    </row>
    <row r="4" ht="40" customHeight="true" spans="1:10">
      <c r="A4" s="13" t="s">
        <v>3</v>
      </c>
      <c r="B4" s="14" t="s">
        <v>4</v>
      </c>
      <c r="C4" s="15"/>
      <c r="D4" s="15"/>
      <c r="E4" s="34"/>
      <c r="F4" s="14" t="s">
        <v>5</v>
      </c>
      <c r="G4" s="15"/>
      <c r="H4" s="15"/>
      <c r="I4" s="34"/>
      <c r="J4" s="37" t="s">
        <v>6</v>
      </c>
    </row>
    <row r="5" ht="39" customHeight="true" spans="1:10">
      <c r="A5" s="16"/>
      <c r="B5" s="17" t="s">
        <v>7</v>
      </c>
      <c r="C5" s="18" t="s">
        <v>8</v>
      </c>
      <c r="D5" s="18" t="s">
        <v>9</v>
      </c>
      <c r="E5" s="18"/>
      <c r="F5" s="18" t="s">
        <v>7</v>
      </c>
      <c r="G5" s="18" t="s">
        <v>9</v>
      </c>
      <c r="H5" s="18"/>
      <c r="I5" s="18"/>
      <c r="J5" s="38"/>
    </row>
    <row r="6" s="1" customFormat="true" ht="39" customHeight="true" spans="1:10">
      <c r="A6" s="16"/>
      <c r="B6" s="17"/>
      <c r="C6" s="18" t="s">
        <v>10</v>
      </c>
      <c r="D6" s="19" t="s">
        <v>11</v>
      </c>
      <c r="E6" s="19"/>
      <c r="F6" s="18"/>
      <c r="G6" s="19" t="s">
        <v>10</v>
      </c>
      <c r="H6" s="19"/>
      <c r="I6" s="19" t="s">
        <v>12</v>
      </c>
      <c r="J6" s="38"/>
    </row>
    <row r="7" s="1" customFormat="true" ht="44" customHeight="true" spans="1:10">
      <c r="A7" s="20"/>
      <c r="B7" s="17"/>
      <c r="C7" s="19" t="s">
        <v>13</v>
      </c>
      <c r="D7" s="19" t="s">
        <v>14</v>
      </c>
      <c r="E7" s="19" t="s">
        <v>15</v>
      </c>
      <c r="F7" s="18"/>
      <c r="G7" s="19" t="s">
        <v>16</v>
      </c>
      <c r="H7" s="19" t="s">
        <v>17</v>
      </c>
      <c r="I7" s="19" t="s">
        <v>18</v>
      </c>
      <c r="J7" s="39"/>
    </row>
    <row r="8" s="2" customFormat="true" ht="18" customHeight="true" spans="1:10">
      <c r="A8" s="18" t="s">
        <v>19</v>
      </c>
      <c r="B8" s="18">
        <f t="shared" ref="B8:I8" si="0">B9+B17</f>
        <v>7000</v>
      </c>
      <c r="C8" s="21">
        <f t="shared" si="0"/>
        <v>4000</v>
      </c>
      <c r="D8" s="21">
        <f t="shared" si="0"/>
        <v>2000</v>
      </c>
      <c r="E8" s="21">
        <f t="shared" si="0"/>
        <v>1000</v>
      </c>
      <c r="F8" s="18">
        <f t="shared" si="0"/>
        <v>-230</v>
      </c>
      <c r="G8" s="18">
        <f t="shared" si="0"/>
        <v>-100</v>
      </c>
      <c r="H8" s="18">
        <f t="shared" si="0"/>
        <v>-100</v>
      </c>
      <c r="I8" s="18">
        <f t="shared" si="0"/>
        <v>-30</v>
      </c>
      <c r="J8" s="18"/>
    </row>
    <row r="9" s="2" customFormat="true" ht="20" customHeight="true" spans="1:10">
      <c r="A9" s="18" t="s">
        <v>20</v>
      </c>
      <c r="B9" s="18">
        <f t="shared" ref="B9:I9" si="1">SUM(B10:B16)</f>
        <v>5000</v>
      </c>
      <c r="C9" s="21">
        <f t="shared" si="1"/>
        <v>4000</v>
      </c>
      <c r="D9" s="18">
        <f t="shared" si="1"/>
        <v>0</v>
      </c>
      <c r="E9" s="18">
        <f t="shared" si="1"/>
        <v>1000</v>
      </c>
      <c r="F9" s="18">
        <f t="shared" si="1"/>
        <v>-230</v>
      </c>
      <c r="G9" s="18">
        <f t="shared" si="1"/>
        <v>-100</v>
      </c>
      <c r="H9" s="18">
        <f t="shared" si="1"/>
        <v>-100</v>
      </c>
      <c r="I9" s="18">
        <f t="shared" si="1"/>
        <v>-30</v>
      </c>
      <c r="J9" s="18"/>
    </row>
    <row r="10" s="2" customFormat="true" ht="20" customHeight="true" spans="1:10">
      <c r="A10" s="22" t="s">
        <v>21</v>
      </c>
      <c r="B10" s="18">
        <f>SUM(C10:E10)</f>
        <v>4000</v>
      </c>
      <c r="C10" s="23">
        <v>4000</v>
      </c>
      <c r="D10" s="23"/>
      <c r="E10" s="23"/>
      <c r="F10" s="23">
        <f>SUM(G10:I10)</f>
        <v>0</v>
      </c>
      <c r="G10" s="23"/>
      <c r="H10" s="23"/>
      <c r="I10" s="40"/>
      <c r="J10" s="41"/>
    </row>
    <row r="11" s="2" customFormat="true" ht="20" customHeight="true" spans="1:10">
      <c r="A11" s="22" t="s">
        <v>22</v>
      </c>
      <c r="B11" s="18">
        <f t="shared" ref="B11:B16" si="2">SUM(C11:E11)</f>
        <v>500</v>
      </c>
      <c r="C11" s="23"/>
      <c r="D11" s="23"/>
      <c r="E11" s="23">
        <v>500</v>
      </c>
      <c r="F11" s="23">
        <f t="shared" ref="F11:F16" si="3">SUM(G11:I11)</f>
        <v>0</v>
      </c>
      <c r="G11" s="23"/>
      <c r="H11" s="23"/>
      <c r="I11" s="40"/>
      <c r="J11" s="41"/>
    </row>
    <row r="12" s="2" customFormat="true" ht="65" customHeight="true" spans="1:10">
      <c r="A12" s="24" t="s">
        <v>23</v>
      </c>
      <c r="B12" s="25">
        <f t="shared" si="2"/>
        <v>0</v>
      </c>
      <c r="C12" s="26"/>
      <c r="D12" s="26"/>
      <c r="E12" s="26"/>
      <c r="F12" s="26">
        <f t="shared" si="3"/>
        <v>-100</v>
      </c>
      <c r="G12" s="26"/>
      <c r="H12" s="26">
        <v>-100</v>
      </c>
      <c r="I12" s="42"/>
      <c r="J12" s="43" t="s">
        <v>24</v>
      </c>
    </row>
    <row r="13" s="2" customFormat="true" ht="20" customHeight="true" spans="1:10">
      <c r="A13" s="22" t="s">
        <v>25</v>
      </c>
      <c r="B13" s="18">
        <f t="shared" si="2"/>
        <v>300</v>
      </c>
      <c r="C13" s="23"/>
      <c r="D13" s="23"/>
      <c r="E13" s="23">
        <v>300</v>
      </c>
      <c r="F13" s="23">
        <f t="shared" si="3"/>
        <v>0</v>
      </c>
      <c r="G13" s="23"/>
      <c r="H13" s="23"/>
      <c r="I13" s="40"/>
      <c r="J13" s="41"/>
    </row>
    <row r="14" s="2" customFormat="true" ht="20" customHeight="true" spans="1:10">
      <c r="A14" s="22" t="s">
        <v>26</v>
      </c>
      <c r="B14" s="18">
        <f t="shared" si="2"/>
        <v>200</v>
      </c>
      <c r="C14" s="23"/>
      <c r="D14" s="23"/>
      <c r="E14" s="23">
        <v>200</v>
      </c>
      <c r="F14" s="23">
        <f t="shared" si="3"/>
        <v>0</v>
      </c>
      <c r="G14" s="23"/>
      <c r="H14" s="23"/>
      <c r="I14" s="40"/>
      <c r="J14" s="41"/>
    </row>
    <row r="15" s="2" customFormat="true" ht="54" customHeight="true" spans="1:10">
      <c r="A15" s="22" t="s">
        <v>27</v>
      </c>
      <c r="B15" s="18">
        <f t="shared" si="2"/>
        <v>0</v>
      </c>
      <c r="C15" s="23"/>
      <c r="D15" s="23"/>
      <c r="E15" s="23"/>
      <c r="F15" s="23">
        <f t="shared" si="3"/>
        <v>-100</v>
      </c>
      <c r="G15" s="23">
        <v>-100</v>
      </c>
      <c r="H15" s="23"/>
      <c r="I15" s="40"/>
      <c r="J15" s="44" t="s">
        <v>28</v>
      </c>
    </row>
    <row r="16" s="2" customFormat="true" ht="37" customHeight="true" spans="1:10">
      <c r="A16" s="22" t="s">
        <v>29</v>
      </c>
      <c r="B16" s="18">
        <f t="shared" si="2"/>
        <v>0</v>
      </c>
      <c r="C16" s="23"/>
      <c r="D16" s="23"/>
      <c r="E16" s="23"/>
      <c r="F16" s="23">
        <f t="shared" si="3"/>
        <v>-30</v>
      </c>
      <c r="G16" s="23"/>
      <c r="H16" s="23"/>
      <c r="I16" s="40">
        <v>-30</v>
      </c>
      <c r="J16" s="44" t="s">
        <v>30</v>
      </c>
    </row>
    <row r="17" s="3" customFormat="true" ht="20" customHeight="true" spans="1:10">
      <c r="A17" s="21" t="s">
        <v>31</v>
      </c>
      <c r="B17" s="18">
        <f>SUM(B18+B23+B26+B32+B35)</f>
        <v>2000</v>
      </c>
      <c r="C17" s="27">
        <f>SUM(C18,C23:C23,C26,C32,C35)</f>
        <v>0</v>
      </c>
      <c r="D17" s="27">
        <f>SUM(D18,D23:D23,D26,D32,D35)</f>
        <v>2000</v>
      </c>
      <c r="E17" s="27">
        <f>SUM(E18,E23:E23,E26,E32,E35)</f>
        <v>0</v>
      </c>
      <c r="F17" s="18">
        <v>0</v>
      </c>
      <c r="G17" s="27"/>
      <c r="H17" s="27"/>
      <c r="I17" s="45"/>
      <c r="J17" s="41"/>
    </row>
    <row r="18" s="4" customFormat="true" ht="20" customHeight="true" spans="1:10">
      <c r="A18" s="21" t="s">
        <v>32</v>
      </c>
      <c r="B18" s="18">
        <f>SUM(C18:E18)</f>
        <v>126</v>
      </c>
      <c r="C18" s="27"/>
      <c r="D18" s="27">
        <f>SUM(D19:D22)</f>
        <v>126</v>
      </c>
      <c r="E18" s="27"/>
      <c r="F18" s="18">
        <v>0</v>
      </c>
      <c r="G18" s="27"/>
      <c r="H18" s="27"/>
      <c r="I18" s="46"/>
      <c r="J18" s="47"/>
    </row>
    <row r="19" s="2" customFormat="true" ht="20" customHeight="true" spans="1:10">
      <c r="A19" s="22" t="s">
        <v>33</v>
      </c>
      <c r="B19" s="18">
        <f t="shared" ref="B19:B39" si="4">SUM(C19:E19)</f>
        <v>34</v>
      </c>
      <c r="C19" s="23"/>
      <c r="D19" s="23">
        <v>34</v>
      </c>
      <c r="E19" s="23"/>
      <c r="F19" s="18">
        <v>0</v>
      </c>
      <c r="G19" s="23"/>
      <c r="H19" s="23"/>
      <c r="I19" s="40"/>
      <c r="J19" s="41"/>
    </row>
    <row r="20" s="5" customFormat="true" ht="20" customHeight="true" spans="1:10">
      <c r="A20" s="28" t="s">
        <v>34</v>
      </c>
      <c r="B20" s="18">
        <f t="shared" si="4"/>
        <v>20</v>
      </c>
      <c r="C20" s="23"/>
      <c r="D20" s="23">
        <v>20</v>
      </c>
      <c r="E20" s="23"/>
      <c r="F20" s="18">
        <v>0</v>
      </c>
      <c r="G20" s="23"/>
      <c r="H20" s="23"/>
      <c r="I20" s="48"/>
      <c r="J20" s="49"/>
    </row>
    <row r="21" s="5" customFormat="true" ht="20" customHeight="true" spans="1:10">
      <c r="A21" s="29" t="s">
        <v>35</v>
      </c>
      <c r="B21" s="18">
        <f t="shared" si="4"/>
        <v>12</v>
      </c>
      <c r="C21" s="23"/>
      <c r="D21" s="23">
        <v>12</v>
      </c>
      <c r="E21" s="23"/>
      <c r="F21" s="18">
        <v>0</v>
      </c>
      <c r="G21" s="23"/>
      <c r="H21" s="23"/>
      <c r="I21" s="48"/>
      <c r="J21" s="49"/>
    </row>
    <row r="22" s="5" customFormat="true" ht="20" customHeight="true" spans="1:10">
      <c r="A22" s="22" t="s">
        <v>36</v>
      </c>
      <c r="B22" s="18">
        <f t="shared" si="4"/>
        <v>60</v>
      </c>
      <c r="C22" s="23"/>
      <c r="D22" s="23">
        <v>60</v>
      </c>
      <c r="E22" s="23"/>
      <c r="F22" s="18">
        <v>0</v>
      </c>
      <c r="G22" s="23"/>
      <c r="H22" s="23"/>
      <c r="I22" s="48"/>
      <c r="J22" s="49"/>
    </row>
    <row r="23" s="6" customFormat="true" ht="20" customHeight="true" spans="1:10">
      <c r="A23" s="18" t="s">
        <v>37</v>
      </c>
      <c r="B23" s="18">
        <f t="shared" si="4"/>
        <v>63</v>
      </c>
      <c r="C23" s="27"/>
      <c r="D23" s="27">
        <f>SUM(D24:D25)</f>
        <v>63</v>
      </c>
      <c r="E23" s="27"/>
      <c r="F23" s="18">
        <v>0</v>
      </c>
      <c r="G23" s="27"/>
      <c r="H23" s="27"/>
      <c r="I23" s="50"/>
      <c r="J23" s="47"/>
    </row>
    <row r="24" s="2" customFormat="true" ht="20" customHeight="true" spans="1:10">
      <c r="A24" s="29" t="s">
        <v>38</v>
      </c>
      <c r="B24" s="18">
        <f t="shared" si="4"/>
        <v>14</v>
      </c>
      <c r="C24" s="23"/>
      <c r="D24" s="23">
        <v>14</v>
      </c>
      <c r="E24" s="23"/>
      <c r="F24" s="18">
        <v>0</v>
      </c>
      <c r="G24" s="23"/>
      <c r="H24" s="23"/>
      <c r="I24" s="40"/>
      <c r="J24" s="41"/>
    </row>
    <row r="25" s="2" customFormat="true" ht="20" customHeight="true" spans="1:10">
      <c r="A25" s="29" t="s">
        <v>39</v>
      </c>
      <c r="B25" s="18">
        <f t="shared" si="4"/>
        <v>49</v>
      </c>
      <c r="C25" s="23"/>
      <c r="D25" s="23">
        <v>49</v>
      </c>
      <c r="E25" s="23"/>
      <c r="F25" s="18">
        <v>0</v>
      </c>
      <c r="G25" s="23"/>
      <c r="H25" s="23"/>
      <c r="I25" s="40"/>
      <c r="J25" s="41"/>
    </row>
    <row r="26" s="6" customFormat="true" ht="20" customHeight="true" spans="1:10">
      <c r="A26" s="30" t="s">
        <v>40</v>
      </c>
      <c r="B26" s="18">
        <f t="shared" si="4"/>
        <v>375.5</v>
      </c>
      <c r="C26" s="27"/>
      <c r="D26" s="27">
        <f>SUM(D27:D31)</f>
        <v>375.5</v>
      </c>
      <c r="E26" s="27"/>
      <c r="F26" s="18">
        <v>0</v>
      </c>
      <c r="G26" s="27"/>
      <c r="H26" s="27"/>
      <c r="I26" s="50"/>
      <c r="J26" s="47"/>
    </row>
    <row r="27" s="2" customFormat="true" ht="20" customHeight="true" spans="1:10">
      <c r="A27" s="22" t="s">
        <v>41</v>
      </c>
      <c r="B27" s="18">
        <f t="shared" si="4"/>
        <v>23</v>
      </c>
      <c r="C27" s="23"/>
      <c r="D27" s="23">
        <v>23</v>
      </c>
      <c r="E27" s="23"/>
      <c r="F27" s="18">
        <v>0</v>
      </c>
      <c r="G27" s="23"/>
      <c r="H27" s="23"/>
      <c r="I27" s="40"/>
      <c r="J27" s="41"/>
    </row>
    <row r="28" s="2" customFormat="true" ht="20" customHeight="true" spans="1:10">
      <c r="A28" s="22" t="s">
        <v>42</v>
      </c>
      <c r="B28" s="18">
        <f t="shared" si="4"/>
        <v>25</v>
      </c>
      <c r="C28" s="23"/>
      <c r="D28" s="23">
        <v>25</v>
      </c>
      <c r="E28" s="23"/>
      <c r="F28" s="18">
        <v>0</v>
      </c>
      <c r="G28" s="23"/>
      <c r="H28" s="23"/>
      <c r="I28" s="40"/>
      <c r="J28" s="41"/>
    </row>
    <row r="29" s="2" customFormat="true" ht="20" customHeight="true" spans="1:10">
      <c r="A29" s="22" t="s">
        <v>43</v>
      </c>
      <c r="B29" s="18">
        <f t="shared" si="4"/>
        <v>174</v>
      </c>
      <c r="C29" s="23"/>
      <c r="D29" s="23">
        <v>174</v>
      </c>
      <c r="E29" s="23"/>
      <c r="F29" s="18">
        <v>0</v>
      </c>
      <c r="G29" s="23"/>
      <c r="H29" s="23"/>
      <c r="I29" s="40"/>
      <c r="J29" s="41"/>
    </row>
    <row r="30" s="2" customFormat="true" ht="20" customHeight="true" spans="1:10">
      <c r="A30" s="22" t="s">
        <v>44</v>
      </c>
      <c r="B30" s="18">
        <f t="shared" si="4"/>
        <v>129.5</v>
      </c>
      <c r="C30" s="23"/>
      <c r="D30" s="23">
        <v>129.5</v>
      </c>
      <c r="E30" s="23"/>
      <c r="F30" s="18">
        <v>0</v>
      </c>
      <c r="G30" s="23"/>
      <c r="H30" s="23"/>
      <c r="I30" s="40"/>
      <c r="J30" s="41"/>
    </row>
    <row r="31" s="2" customFormat="true" ht="20" customHeight="true" spans="1:10">
      <c r="A31" s="22" t="s">
        <v>45</v>
      </c>
      <c r="B31" s="18">
        <f t="shared" si="4"/>
        <v>24</v>
      </c>
      <c r="C31" s="23"/>
      <c r="D31" s="23">
        <v>24</v>
      </c>
      <c r="E31" s="23"/>
      <c r="F31" s="18">
        <v>0</v>
      </c>
      <c r="G31" s="23"/>
      <c r="H31" s="23"/>
      <c r="I31" s="40"/>
      <c r="J31" s="41"/>
    </row>
    <row r="32" s="6" customFormat="true" ht="20" customHeight="true" spans="1:10">
      <c r="A32" s="18" t="s">
        <v>46</v>
      </c>
      <c r="B32" s="18">
        <f t="shared" si="4"/>
        <v>94.5</v>
      </c>
      <c r="C32" s="27"/>
      <c r="D32" s="27">
        <f>SUM(D33:D34)</f>
        <v>94.5</v>
      </c>
      <c r="E32" s="27"/>
      <c r="F32" s="18">
        <v>0</v>
      </c>
      <c r="G32" s="27"/>
      <c r="H32" s="27"/>
      <c r="I32" s="50"/>
      <c r="J32" s="47"/>
    </row>
    <row r="33" s="2" customFormat="true" ht="20" customHeight="true" spans="1:10">
      <c r="A33" s="29" t="s">
        <v>47</v>
      </c>
      <c r="B33" s="18">
        <f t="shared" si="4"/>
        <v>43.5</v>
      </c>
      <c r="C33" s="23"/>
      <c r="D33" s="23">
        <v>43.5</v>
      </c>
      <c r="E33" s="23"/>
      <c r="F33" s="18">
        <v>0</v>
      </c>
      <c r="G33" s="23"/>
      <c r="H33" s="23"/>
      <c r="I33" s="40"/>
      <c r="J33" s="41"/>
    </row>
    <row r="34" s="2" customFormat="true" ht="20" customHeight="true" spans="1:10">
      <c r="A34" s="29" t="s">
        <v>48</v>
      </c>
      <c r="B34" s="18">
        <f t="shared" si="4"/>
        <v>51</v>
      </c>
      <c r="C34" s="23"/>
      <c r="D34" s="23">
        <v>51</v>
      </c>
      <c r="E34" s="23"/>
      <c r="F34" s="18">
        <v>0</v>
      </c>
      <c r="G34" s="23"/>
      <c r="H34" s="23"/>
      <c r="I34" s="40"/>
      <c r="J34" s="41"/>
    </row>
    <row r="35" s="6" customFormat="true" ht="20" customHeight="true" spans="1:10">
      <c r="A35" s="18" t="s">
        <v>49</v>
      </c>
      <c r="B35" s="18">
        <f t="shared" si="4"/>
        <v>1341</v>
      </c>
      <c r="C35" s="27">
        <f>SUM(C36:C39)</f>
        <v>0</v>
      </c>
      <c r="D35" s="27">
        <f>SUM(D36:D39)</f>
        <v>1341</v>
      </c>
      <c r="E35" s="27">
        <f>SUM(E36:E39)</f>
        <v>0</v>
      </c>
      <c r="F35" s="18">
        <v>0</v>
      </c>
      <c r="G35" s="27"/>
      <c r="H35" s="27"/>
      <c r="I35" s="50"/>
      <c r="J35" s="47"/>
    </row>
    <row r="36" s="2" customFormat="true" ht="20" customHeight="true" spans="1:10">
      <c r="A36" s="22" t="s">
        <v>50</v>
      </c>
      <c r="B36" s="18">
        <f t="shared" si="4"/>
        <v>910</v>
      </c>
      <c r="C36" s="23"/>
      <c r="D36" s="23">
        <v>910</v>
      </c>
      <c r="E36" s="23"/>
      <c r="F36" s="18">
        <v>0</v>
      </c>
      <c r="G36" s="23"/>
      <c r="H36" s="23"/>
      <c r="I36" s="40"/>
      <c r="J36" s="41"/>
    </row>
    <row r="37" s="2" customFormat="true" ht="20" customHeight="true" spans="1:10">
      <c r="A37" s="22" t="s">
        <v>51</v>
      </c>
      <c r="B37" s="18">
        <f t="shared" si="4"/>
        <v>186</v>
      </c>
      <c r="C37" s="23"/>
      <c r="D37" s="23">
        <v>186</v>
      </c>
      <c r="E37" s="23"/>
      <c r="F37" s="18">
        <v>0</v>
      </c>
      <c r="G37" s="23"/>
      <c r="H37" s="23"/>
      <c r="I37" s="40"/>
      <c r="J37" s="41"/>
    </row>
    <row r="38" s="2" customFormat="true" ht="20" customHeight="true" spans="1:10">
      <c r="A38" s="22" t="s">
        <v>52</v>
      </c>
      <c r="B38" s="18">
        <f t="shared" si="4"/>
        <v>235</v>
      </c>
      <c r="C38" s="23"/>
      <c r="D38" s="23">
        <v>235</v>
      </c>
      <c r="E38" s="23"/>
      <c r="F38" s="18">
        <v>0</v>
      </c>
      <c r="G38" s="23"/>
      <c r="H38" s="23"/>
      <c r="I38" s="40"/>
      <c r="J38" s="41"/>
    </row>
    <row r="39" s="2" customFormat="true" ht="20" customHeight="true" spans="1:10">
      <c r="A39" s="22" t="s">
        <v>53</v>
      </c>
      <c r="B39" s="18">
        <f t="shared" si="4"/>
        <v>10</v>
      </c>
      <c r="C39" s="23"/>
      <c r="D39" s="23">
        <v>10</v>
      </c>
      <c r="E39" s="23"/>
      <c r="F39" s="18">
        <v>0</v>
      </c>
      <c r="G39" s="23"/>
      <c r="H39" s="23"/>
      <c r="I39" s="40"/>
      <c r="J39" s="41"/>
    </row>
    <row r="40" spans="1:9">
      <c r="A40" s="31"/>
      <c r="B40" s="32"/>
      <c r="C40" s="32"/>
      <c r="D40" s="32"/>
      <c r="E40" s="32"/>
      <c r="F40" s="32"/>
      <c r="G40" s="35"/>
      <c r="H40" s="35"/>
      <c r="I40" s="35"/>
    </row>
  </sheetData>
  <mergeCells count="11">
    <mergeCell ref="A2:J2"/>
    <mergeCell ref="B4:E4"/>
    <mergeCell ref="F4:I4"/>
    <mergeCell ref="D5:E5"/>
    <mergeCell ref="G5:I5"/>
    <mergeCell ref="D6:E6"/>
    <mergeCell ref="G6:H6"/>
    <mergeCell ref="A4:A7"/>
    <mergeCell ref="B5:B7"/>
    <mergeCell ref="F5:F7"/>
    <mergeCell ref="J4:J7"/>
  </mergeCells>
  <printOptions horizontalCentered="true"/>
  <pageMargins left="0.354166666666667" right="0.354166666666667" top="0.393055555555556" bottom="0.904861111111111" header="0.747916666666667" footer="0.5"/>
  <pageSetup paperSize="9" scale="78" fitToHeight="0" orientation="landscape" horizontalDpi="600"/>
  <headerFooter/>
  <ignoredErrors>
    <ignoredError sqref="B17" formula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2024年中央和自治区农业相关资金（第二批）预算指标分配表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lum</cp:lastModifiedBy>
  <dcterms:created xsi:type="dcterms:W3CDTF">2023-12-10T16:27:00Z</dcterms:created>
  <dcterms:modified xsi:type="dcterms:W3CDTF">2024-04-12T14:22:03Z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6449390156F042478E437077B61791D1_13</vt:lpwstr>
  </property>
  <property fmtid="{D5CDD505-2E9C-101B-9397-08002B2CF9AE}" pid="3" name="KSOProductBuildVer">
    <vt:lpwstr>2052-11.8.2.10125</vt:lpwstr>
  </property>
</Properties>
</file>