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<sst xmlns="http://schemas.openxmlformats.org/spreadsheetml/2006/main" count="156" uniqueCount="116">
  <si>
    <t>姓  名</t>
  </si>
  <si>
    <t>标  准</t>
  </si>
  <si>
    <t>金 额</t>
  </si>
  <si>
    <t>陈秀玲</t>
  </si>
  <si>
    <t>董会芳</t>
  </si>
  <si>
    <t>马玉莲</t>
  </si>
  <si>
    <t>王锦秀</t>
  </si>
  <si>
    <t>徐风兰</t>
  </si>
  <si>
    <t>尹兰芳</t>
  </si>
  <si>
    <t>金桂香</t>
  </si>
  <si>
    <t>冯  丽</t>
  </si>
  <si>
    <t>王凤英</t>
  </si>
  <si>
    <t>合  计</t>
  </si>
  <si>
    <t>序号</t>
  </si>
  <si>
    <t>姓名</t>
  </si>
  <si>
    <t>缴费基数</t>
  </si>
  <si>
    <t>养老保险（单位）</t>
  </si>
  <si>
    <t>养老保险（个人）</t>
  </si>
  <si>
    <t>失业保险（单位）</t>
  </si>
  <si>
    <t>失业保险（个人）</t>
  </si>
  <si>
    <t>单位合计</t>
  </si>
  <si>
    <t>个人合计</t>
  </si>
  <si>
    <t>徐永峰</t>
  </si>
  <si>
    <t>马  磊</t>
  </si>
  <si>
    <t>李瑞琦</t>
  </si>
  <si>
    <t>董  平</t>
  </si>
  <si>
    <t>单位：平罗县宝丰镇人民政府</t>
  </si>
  <si>
    <t>遗  属  生  活  费</t>
  </si>
  <si>
    <t>序 号</t>
  </si>
  <si>
    <t>取暖费</t>
  </si>
  <si>
    <t>何金兰</t>
  </si>
  <si>
    <t>备注</t>
  </si>
  <si>
    <t>临  时  工  工  资  表</t>
  </si>
  <si>
    <t>苏少荣</t>
  </si>
  <si>
    <t>女  职  工  花  名  册</t>
  </si>
  <si>
    <t>于静媛</t>
  </si>
  <si>
    <t>马佳</t>
  </si>
  <si>
    <t>苏文娟</t>
  </si>
  <si>
    <t>李银霞</t>
  </si>
  <si>
    <t>公务员</t>
  </si>
  <si>
    <t>事业技术人员</t>
  </si>
  <si>
    <t>备注</t>
  </si>
  <si>
    <t>独  生  子  女  花  名  册</t>
  </si>
  <si>
    <t>身份</t>
  </si>
  <si>
    <t>王立荣</t>
  </si>
  <si>
    <t>仇学文</t>
  </si>
  <si>
    <t>徐永锋</t>
  </si>
  <si>
    <t>无</t>
  </si>
  <si>
    <t>马聪</t>
  </si>
  <si>
    <t>马继玲</t>
  </si>
  <si>
    <t>马建荣</t>
  </si>
  <si>
    <t>岳婷婷</t>
  </si>
  <si>
    <t>唐超</t>
  </si>
  <si>
    <t>杨立刚</t>
  </si>
  <si>
    <t>马丽</t>
  </si>
  <si>
    <t>石嘴山市育才学校</t>
  </si>
  <si>
    <t>备注</t>
  </si>
  <si>
    <t>宝丰镇供电所</t>
  </si>
  <si>
    <t>刘万俊</t>
  </si>
  <si>
    <t>曹淑红</t>
  </si>
  <si>
    <t>序 号</t>
  </si>
  <si>
    <t>父亲姓名</t>
  </si>
  <si>
    <t>母亲姓名</t>
  </si>
  <si>
    <t>父亲工作单位</t>
  </si>
  <si>
    <t>母亲工作单位</t>
  </si>
  <si>
    <t>宝丰镇政府</t>
  </si>
  <si>
    <t>吴学娟</t>
  </si>
  <si>
    <t>中粮企业</t>
  </si>
  <si>
    <t>刘宁</t>
  </si>
  <si>
    <t>余芳</t>
  </si>
  <si>
    <t>宁玉军</t>
  </si>
  <si>
    <t>梁金霞</t>
  </si>
  <si>
    <t>平罗县四中</t>
  </si>
  <si>
    <t>收  编  人  员  花  名  册</t>
  </si>
  <si>
    <t>马玉周</t>
  </si>
  <si>
    <t>收编单位</t>
  </si>
  <si>
    <t>农牧局</t>
  </si>
  <si>
    <t>刘刚</t>
  </si>
  <si>
    <t>金绍军</t>
  </si>
  <si>
    <t>杨洁</t>
  </si>
  <si>
    <t>马洪明</t>
  </si>
  <si>
    <t>水务局</t>
  </si>
  <si>
    <t>周学忠</t>
  </si>
  <si>
    <t>林业局</t>
  </si>
  <si>
    <t>吴晓瑞</t>
  </si>
  <si>
    <t>司法局</t>
  </si>
  <si>
    <t>戴新瑞</t>
  </si>
  <si>
    <t>刘学忠</t>
  </si>
  <si>
    <t>吴光华</t>
  </si>
  <si>
    <t>2014年养老保险及失业保险缴费花名册</t>
  </si>
  <si>
    <t>马海峰</t>
  </si>
  <si>
    <t>丁秀玲</t>
  </si>
  <si>
    <t>强永林</t>
  </si>
  <si>
    <t>郭琦</t>
  </si>
  <si>
    <t>马媛</t>
  </si>
  <si>
    <t>余燕</t>
  </si>
  <si>
    <t>班容</t>
  </si>
  <si>
    <t>吴扬</t>
  </si>
  <si>
    <t>吴均海</t>
  </si>
  <si>
    <t>宝丰镇居委会工资表</t>
  </si>
  <si>
    <t>单位：平罗县宝丰镇人民政府</t>
  </si>
  <si>
    <t>9月份</t>
  </si>
  <si>
    <t>序号</t>
  </si>
  <si>
    <t>姓名</t>
  </si>
  <si>
    <t>帐号</t>
  </si>
  <si>
    <t>应发工资</t>
  </si>
  <si>
    <t>住房公积金</t>
  </si>
  <si>
    <t>实发工资</t>
  </si>
  <si>
    <t>备注</t>
  </si>
  <si>
    <t>马晓萍</t>
  </si>
  <si>
    <t>6229478100104056403</t>
  </si>
  <si>
    <t>吴学琴</t>
  </si>
  <si>
    <t>1423373800021</t>
  </si>
  <si>
    <t>马小云</t>
  </si>
  <si>
    <t>6229478100004698742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</si>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</sst>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_ "/>
  </numFmts>
  <fonts count="1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24"/>
      <name val="黑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58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57" fontId="2" fillId="0" borderId="0" xfId="0" applyNumberFormat="1" applyFont="1" applyBorder="1" applyAlignment="1">
      <alignment horizontal="center" vertical="center"/>
    </xf>
    <xf numFmtId="0" fontId="8" fillId="0" borderId="5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181" fontId="0" fillId="0" borderId="4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6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1">
      <selection activeCell="C23" sqref="C23"/>
    </sheetView>
  </sheetViews>
  <sheetFormatPr defaultColWidth="9.00390625" defaultRowHeight="14.25"/>
  <cols>
    <col min="1" max="1" width="9.125" style="0" customWidth="1"/>
    <col min="2" max="2" width="15.25390625" style="0" customWidth="1"/>
    <col min="3" max="3" width="18.25390625" style="0" customWidth="1"/>
    <col min="4" max="4" width="19.25390625" style="0" customWidth="1"/>
    <col min="5" max="5" width="18.875" style="0" customWidth="1"/>
  </cols>
  <sheetData>
    <row r="1" spans="1:5" ht="14.25">
      <c r="A1" s="18" t="s">
        <v>27</v>
      </c>
      <c r="B1" s="18"/>
      <c r="C1" s="18"/>
      <c r="D1" s="18"/>
      <c r="E1" s="18"/>
    </row>
    <row r="2" spans="1:5" ht="43.5" customHeight="1">
      <c r="A2" s="18"/>
      <c r="B2" s="18"/>
      <c r="C2" s="18"/>
      <c r="D2" s="18"/>
      <c r="E2" s="18"/>
    </row>
    <row r="3" spans="1:5" ht="34.5" customHeight="1">
      <c r="A3" s="19" t="s">
        <v>26</v>
      </c>
      <c r="B3" s="19"/>
      <c r="C3" s="19"/>
      <c r="D3" s="1"/>
      <c r="E3" s="8"/>
    </row>
    <row r="4" spans="1:5" ht="34.5" customHeight="1">
      <c r="A4" s="2" t="s">
        <v>28</v>
      </c>
      <c r="B4" s="2" t="s">
        <v>0</v>
      </c>
      <c r="C4" s="2" t="s">
        <v>1</v>
      </c>
      <c r="D4" s="2" t="s">
        <v>2</v>
      </c>
      <c r="E4" s="2" t="s">
        <v>29</v>
      </c>
    </row>
    <row r="5" spans="1:5" ht="34.5" customHeight="1">
      <c r="A5" s="2">
        <v>1</v>
      </c>
      <c r="B5" s="2" t="s">
        <v>3</v>
      </c>
      <c r="C5" s="2">
        <v>210</v>
      </c>
      <c r="D5" s="2">
        <f>SUM(C5*12)</f>
        <v>2520</v>
      </c>
      <c r="E5" s="2">
        <v>701</v>
      </c>
    </row>
    <row r="6" spans="1:5" ht="34.5" customHeight="1">
      <c r="A6" s="2">
        <v>2</v>
      </c>
      <c r="B6" s="2" t="s">
        <v>4</v>
      </c>
      <c r="C6" s="2">
        <v>210</v>
      </c>
      <c r="D6" s="2">
        <f aca="true" t="shared" si="0" ref="D6:D14">SUM(C6*12)</f>
        <v>2520</v>
      </c>
      <c r="E6" s="2">
        <v>701</v>
      </c>
    </row>
    <row r="7" spans="1:5" ht="34.5" customHeight="1">
      <c r="A7" s="2">
        <v>3</v>
      </c>
      <c r="B7" s="2" t="s">
        <v>5</v>
      </c>
      <c r="C7" s="2">
        <v>250</v>
      </c>
      <c r="D7" s="2">
        <f t="shared" si="0"/>
        <v>3000</v>
      </c>
      <c r="E7" s="2">
        <v>701</v>
      </c>
    </row>
    <row r="8" spans="1:5" ht="34.5" customHeight="1">
      <c r="A8" s="2">
        <v>4</v>
      </c>
      <c r="B8" s="2" t="s">
        <v>6</v>
      </c>
      <c r="C8" s="2">
        <v>250</v>
      </c>
      <c r="D8" s="2">
        <f t="shared" si="0"/>
        <v>3000</v>
      </c>
      <c r="E8" s="2">
        <v>701</v>
      </c>
    </row>
    <row r="9" spans="1:5" ht="34.5" customHeight="1">
      <c r="A9" s="2">
        <v>5</v>
      </c>
      <c r="B9" s="2" t="s">
        <v>7</v>
      </c>
      <c r="C9" s="2">
        <v>250</v>
      </c>
      <c r="D9" s="2">
        <f t="shared" si="0"/>
        <v>3000</v>
      </c>
      <c r="E9" s="2">
        <v>701</v>
      </c>
    </row>
    <row r="10" spans="1:5" ht="34.5" customHeight="1">
      <c r="A10" s="2">
        <v>6</v>
      </c>
      <c r="B10" s="2" t="s">
        <v>8</v>
      </c>
      <c r="C10" s="2">
        <v>210</v>
      </c>
      <c r="D10" s="2">
        <f t="shared" si="0"/>
        <v>2520</v>
      </c>
      <c r="E10" s="2">
        <v>701</v>
      </c>
    </row>
    <row r="11" spans="1:5" ht="34.5" customHeight="1">
      <c r="A11" s="2">
        <v>7</v>
      </c>
      <c r="B11" s="2" t="s">
        <v>9</v>
      </c>
      <c r="C11" s="2">
        <v>410</v>
      </c>
      <c r="D11" s="2">
        <f t="shared" si="0"/>
        <v>4920</v>
      </c>
      <c r="E11" s="2">
        <v>701</v>
      </c>
    </row>
    <row r="12" spans="1:5" ht="34.5" customHeight="1">
      <c r="A12" s="2">
        <v>8</v>
      </c>
      <c r="B12" s="3" t="s">
        <v>10</v>
      </c>
      <c r="C12" s="2">
        <v>410</v>
      </c>
      <c r="D12" s="2">
        <f t="shared" si="0"/>
        <v>4920</v>
      </c>
      <c r="E12" s="2">
        <v>701</v>
      </c>
    </row>
    <row r="13" spans="1:5" ht="34.5" customHeight="1">
      <c r="A13" s="2">
        <v>9</v>
      </c>
      <c r="B13" s="2" t="s">
        <v>11</v>
      </c>
      <c r="C13" s="2">
        <v>220</v>
      </c>
      <c r="D13" s="2">
        <f t="shared" si="0"/>
        <v>2640</v>
      </c>
      <c r="E13" s="2">
        <v>701</v>
      </c>
    </row>
    <row r="14" spans="1:5" ht="34.5" customHeight="1">
      <c r="A14" s="4">
        <v>10</v>
      </c>
      <c r="B14" s="5" t="s">
        <v>30</v>
      </c>
      <c r="C14" s="4">
        <v>250</v>
      </c>
      <c r="D14" s="2">
        <f t="shared" si="0"/>
        <v>3000</v>
      </c>
      <c r="E14" s="2">
        <v>701</v>
      </c>
    </row>
    <row r="15" spans="1:5" ht="34.5" customHeight="1">
      <c r="A15" s="6"/>
      <c r="B15" s="2" t="s">
        <v>12</v>
      </c>
      <c r="C15" s="2">
        <f>SUM(C5:C14)</f>
        <v>2670</v>
      </c>
      <c r="D15" s="2">
        <f>SUM(D5:D14)</f>
        <v>32040</v>
      </c>
      <c r="E15" s="2">
        <f>SUM(E5:E14)</f>
        <v>7010</v>
      </c>
    </row>
  </sheetData>
  <mergeCells count="2">
    <mergeCell ref="A1:E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H9" sqref="H9:I9"/>
    </sheetView>
  </sheetViews>
  <sheetFormatPr defaultColWidth="9.00390625" defaultRowHeight="14.25"/>
  <cols>
    <col min="1" max="1" width="5.75390625" style="0" customWidth="1"/>
    <col min="3" max="3" width="10.00390625" style="0" customWidth="1"/>
    <col min="4" max="4" width="9.00390625" style="15" customWidth="1"/>
    <col min="5" max="5" width="8.375" style="15" customWidth="1"/>
    <col min="6" max="6" width="9.00390625" style="15" customWidth="1"/>
    <col min="7" max="7" width="8.125" style="15" customWidth="1"/>
    <col min="8" max="8" width="9.00390625" style="15" customWidth="1"/>
    <col min="9" max="9" width="7.625" style="15" customWidth="1"/>
    <col min="10" max="10" width="9.00390625" style="15" customWidth="1"/>
    <col min="11" max="11" width="7.625" style="15" customWidth="1"/>
    <col min="12" max="12" width="13.00390625" style="15" customWidth="1"/>
    <col min="13" max="13" width="15.00390625" style="15" customWidth="1"/>
  </cols>
  <sheetData>
    <row r="1" spans="1:13" ht="22.5" customHeight="1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3" customHeight="1">
      <c r="A4" s="7" t="s">
        <v>26</v>
      </c>
      <c r="B4" s="7"/>
      <c r="C4" s="7"/>
      <c r="D4" s="13"/>
      <c r="E4" s="13"/>
      <c r="F4" s="13"/>
      <c r="G4" s="13"/>
      <c r="H4" s="13"/>
      <c r="I4" s="13"/>
      <c r="J4" s="14"/>
      <c r="K4" s="14"/>
      <c r="L4" s="14"/>
      <c r="M4" s="14"/>
    </row>
    <row r="5" spans="1:13" ht="34.5" customHeight="1">
      <c r="A5" s="16" t="s">
        <v>13</v>
      </c>
      <c r="B5" s="16" t="s">
        <v>14</v>
      </c>
      <c r="C5" s="16" t="s">
        <v>15</v>
      </c>
      <c r="D5" s="20" t="s">
        <v>16</v>
      </c>
      <c r="E5" s="20"/>
      <c r="F5" s="20" t="s">
        <v>17</v>
      </c>
      <c r="G5" s="20"/>
      <c r="H5" s="20" t="s">
        <v>18</v>
      </c>
      <c r="I5" s="20"/>
      <c r="J5" s="20" t="s">
        <v>19</v>
      </c>
      <c r="K5" s="20"/>
      <c r="L5" s="17" t="s">
        <v>20</v>
      </c>
      <c r="M5" s="17" t="s">
        <v>21</v>
      </c>
    </row>
    <row r="6" spans="1:13" ht="34.5" customHeight="1">
      <c r="A6" s="16">
        <v>1</v>
      </c>
      <c r="B6" s="16" t="s">
        <v>97</v>
      </c>
      <c r="C6" s="16">
        <v>2483</v>
      </c>
      <c r="D6" s="20">
        <v>496.6</v>
      </c>
      <c r="E6" s="20"/>
      <c r="F6" s="20">
        <v>198.6</v>
      </c>
      <c r="G6" s="20"/>
      <c r="H6" s="20">
        <v>49.7</v>
      </c>
      <c r="I6" s="20"/>
      <c r="J6" s="20">
        <v>24.8</v>
      </c>
      <c r="K6" s="20"/>
      <c r="L6" s="17">
        <f aca="true" t="shared" si="0" ref="L6:L11">SUM(D6+H6)</f>
        <v>546.3000000000001</v>
      </c>
      <c r="M6" s="17">
        <f aca="true" t="shared" si="1" ref="M6:M11">SUM(F6+J6)</f>
        <v>223.4</v>
      </c>
    </row>
    <row r="7" spans="1:13" ht="34.5" customHeight="1">
      <c r="A7" s="16">
        <v>2</v>
      </c>
      <c r="B7" s="16" t="s">
        <v>22</v>
      </c>
      <c r="C7" s="16">
        <v>3086</v>
      </c>
      <c r="D7" s="20">
        <v>617.2</v>
      </c>
      <c r="E7" s="20"/>
      <c r="F7" s="20">
        <v>246.9</v>
      </c>
      <c r="G7" s="20"/>
      <c r="H7" s="20">
        <v>61.7</v>
      </c>
      <c r="I7" s="20"/>
      <c r="J7" s="20">
        <v>30.9</v>
      </c>
      <c r="K7" s="20"/>
      <c r="L7" s="17">
        <f t="shared" si="0"/>
        <v>678.9000000000001</v>
      </c>
      <c r="M7" s="17">
        <f t="shared" si="1"/>
        <v>277.8</v>
      </c>
    </row>
    <row r="8" spans="1:13" ht="34.5" customHeight="1">
      <c r="A8" s="16">
        <v>3</v>
      </c>
      <c r="B8" s="16" t="s">
        <v>23</v>
      </c>
      <c r="C8" s="16">
        <v>2509</v>
      </c>
      <c r="D8" s="20">
        <v>501.8</v>
      </c>
      <c r="E8" s="20"/>
      <c r="F8" s="20">
        <v>200.7</v>
      </c>
      <c r="G8" s="20"/>
      <c r="H8" s="20">
        <v>50.2</v>
      </c>
      <c r="I8" s="20"/>
      <c r="J8" s="20">
        <v>25.1</v>
      </c>
      <c r="K8" s="20"/>
      <c r="L8" s="17">
        <f t="shared" si="0"/>
        <v>552</v>
      </c>
      <c r="M8" s="17">
        <f t="shared" si="1"/>
        <v>225.79999999999998</v>
      </c>
    </row>
    <row r="9" spans="1:13" ht="34.5" customHeight="1">
      <c r="A9" s="16">
        <v>4</v>
      </c>
      <c r="B9" s="16" t="s">
        <v>24</v>
      </c>
      <c r="C9" s="16">
        <v>3350</v>
      </c>
      <c r="D9" s="20">
        <v>670</v>
      </c>
      <c r="E9" s="20"/>
      <c r="F9" s="20">
        <v>268</v>
      </c>
      <c r="G9" s="20"/>
      <c r="H9" s="20">
        <v>67</v>
      </c>
      <c r="I9" s="20"/>
      <c r="J9" s="20">
        <v>33.5</v>
      </c>
      <c r="K9" s="20"/>
      <c r="L9" s="17">
        <f t="shared" si="0"/>
        <v>737</v>
      </c>
      <c r="M9" s="17">
        <f t="shared" si="1"/>
        <v>301.5</v>
      </c>
    </row>
    <row r="10" spans="1:13" ht="34.5" customHeight="1">
      <c r="A10" s="16">
        <v>5</v>
      </c>
      <c r="B10" s="16" t="s">
        <v>25</v>
      </c>
      <c r="C10" s="16">
        <v>3258</v>
      </c>
      <c r="D10" s="20">
        <v>651.6</v>
      </c>
      <c r="E10" s="20"/>
      <c r="F10" s="20">
        <v>260.6</v>
      </c>
      <c r="G10" s="20"/>
      <c r="H10" s="20">
        <v>65.2</v>
      </c>
      <c r="I10" s="20"/>
      <c r="J10" s="20">
        <v>32.6</v>
      </c>
      <c r="K10" s="20"/>
      <c r="L10" s="17">
        <f t="shared" si="0"/>
        <v>716.8000000000001</v>
      </c>
      <c r="M10" s="17">
        <f t="shared" si="1"/>
        <v>293.20000000000005</v>
      </c>
    </row>
    <row r="11" spans="1:13" ht="34.5" customHeight="1">
      <c r="A11" s="16">
        <v>6</v>
      </c>
      <c r="B11" s="16" t="s">
        <v>33</v>
      </c>
      <c r="C11" s="16">
        <v>3318</v>
      </c>
      <c r="D11" s="20">
        <v>663.6</v>
      </c>
      <c r="E11" s="20"/>
      <c r="F11" s="20">
        <v>265.4</v>
      </c>
      <c r="G11" s="20"/>
      <c r="H11" s="20">
        <v>66.4</v>
      </c>
      <c r="I11" s="20"/>
      <c r="J11" s="20">
        <v>33.2</v>
      </c>
      <c r="K11" s="20"/>
      <c r="L11" s="17">
        <f t="shared" si="0"/>
        <v>730</v>
      </c>
      <c r="M11" s="17">
        <f t="shared" si="1"/>
        <v>298.59999999999997</v>
      </c>
    </row>
    <row r="12" spans="1:13" ht="34.5" customHeight="1">
      <c r="A12" s="16"/>
      <c r="B12" s="16" t="s">
        <v>12</v>
      </c>
      <c r="C12" s="16"/>
      <c r="D12" s="20">
        <f aca="true" t="shared" si="2" ref="D12:J12">SUM(D6:E11)</f>
        <v>3600.8</v>
      </c>
      <c r="E12" s="20"/>
      <c r="F12" s="20">
        <f t="shared" si="2"/>
        <v>1440.2000000000003</v>
      </c>
      <c r="G12" s="20"/>
      <c r="H12" s="20">
        <f t="shared" si="2"/>
        <v>360.20000000000005</v>
      </c>
      <c r="I12" s="20"/>
      <c r="J12" s="20">
        <f t="shared" si="2"/>
        <v>180.10000000000002</v>
      </c>
      <c r="K12" s="20"/>
      <c r="L12" s="17">
        <f>SUM(L6:L11)</f>
        <v>3961.0000000000005</v>
      </c>
      <c r="M12" s="17">
        <f>SUM(M6:M11)</f>
        <v>1620.3</v>
      </c>
    </row>
    <row r="13" spans="1:2" ht="22.5" customHeight="1">
      <c r="A13" s="22"/>
      <c r="B13" s="22"/>
    </row>
  </sheetData>
  <mergeCells count="34">
    <mergeCell ref="J12:K12"/>
    <mergeCell ref="A13:B13"/>
    <mergeCell ref="D12:E12"/>
    <mergeCell ref="F12:G12"/>
    <mergeCell ref="H12:I12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D7:E7"/>
    <mergeCell ref="F7:G7"/>
    <mergeCell ref="H7:I7"/>
    <mergeCell ref="J7:K7"/>
    <mergeCell ref="A1:M3"/>
    <mergeCell ref="D5:E5"/>
    <mergeCell ref="F5:G5"/>
    <mergeCell ref="H5:I5"/>
    <mergeCell ref="J5:K5"/>
    <mergeCell ref="D11:E11"/>
    <mergeCell ref="F11:G11"/>
    <mergeCell ref="H11:I11"/>
    <mergeCell ref="J11:K11"/>
    <mergeCell ref="D6:E6"/>
    <mergeCell ref="F6:G6"/>
    <mergeCell ref="H6:I6"/>
    <mergeCell ref="J6:K6"/>
  </mergeCells>
  <printOptions/>
  <pageMargins left="0.78" right="0.8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0" sqref="D20"/>
    </sheetView>
  </sheetViews>
  <sheetFormatPr defaultColWidth="9.00390625" defaultRowHeight="14.25"/>
  <cols>
    <col min="1" max="1" width="9.125" style="0" customWidth="1"/>
    <col min="2" max="2" width="15.25390625" style="0" customWidth="1"/>
    <col min="3" max="3" width="18.25390625" style="0" customWidth="1"/>
    <col min="4" max="4" width="19.25390625" style="0" customWidth="1"/>
    <col min="5" max="5" width="18.875" style="0" customWidth="1"/>
  </cols>
  <sheetData>
    <row r="1" spans="1:5" ht="14.25">
      <c r="A1" s="18" t="s">
        <v>32</v>
      </c>
      <c r="B1" s="18"/>
      <c r="C1" s="18"/>
      <c r="D1" s="18"/>
      <c r="E1" s="18"/>
    </row>
    <row r="2" spans="1:5" ht="43.5" customHeight="1">
      <c r="A2" s="18"/>
      <c r="B2" s="18"/>
      <c r="C2" s="18"/>
      <c r="D2" s="18"/>
      <c r="E2" s="18"/>
    </row>
    <row r="3" spans="1:5" ht="34.5" customHeight="1">
      <c r="A3" s="19" t="s">
        <v>26</v>
      </c>
      <c r="B3" s="19"/>
      <c r="C3" s="19"/>
      <c r="D3" s="1"/>
      <c r="E3" s="8"/>
    </row>
    <row r="4" spans="1:5" ht="34.5" customHeight="1">
      <c r="A4" s="2" t="s">
        <v>28</v>
      </c>
      <c r="B4" s="2" t="s">
        <v>0</v>
      </c>
      <c r="C4" s="2" t="s">
        <v>1</v>
      </c>
      <c r="D4" s="2" t="s">
        <v>2</v>
      </c>
      <c r="E4" s="2" t="s">
        <v>31</v>
      </c>
    </row>
    <row r="5" spans="1:5" ht="34.5" customHeight="1">
      <c r="A5" s="2">
        <v>1</v>
      </c>
      <c r="B5" s="2" t="s">
        <v>48</v>
      </c>
      <c r="C5" s="2">
        <v>1500</v>
      </c>
      <c r="D5" s="2">
        <v>1500</v>
      </c>
      <c r="E5" s="2"/>
    </row>
    <row r="6" spans="1:5" ht="34.5" customHeight="1">
      <c r="A6" s="2">
        <v>2</v>
      </c>
      <c r="B6" s="2" t="s">
        <v>98</v>
      </c>
      <c r="C6" s="2">
        <v>1500</v>
      </c>
      <c r="D6" s="2">
        <v>1500</v>
      </c>
      <c r="E6" s="2"/>
    </row>
    <row r="7" spans="1:5" ht="34.5" customHeight="1">
      <c r="A7" s="2">
        <v>3</v>
      </c>
      <c r="B7" s="2" t="s">
        <v>86</v>
      </c>
      <c r="C7" s="2">
        <v>1500</v>
      </c>
      <c r="D7" s="2">
        <v>1500</v>
      </c>
      <c r="E7" s="2"/>
    </row>
    <row r="8" spans="1:5" ht="34.5" customHeight="1">
      <c r="A8" s="2">
        <v>4</v>
      </c>
      <c r="B8" s="2" t="s">
        <v>87</v>
      </c>
      <c r="C8" s="2">
        <v>1500</v>
      </c>
      <c r="D8" s="2">
        <v>1500</v>
      </c>
      <c r="E8" s="2"/>
    </row>
    <row r="9" spans="1:5" ht="34.5" customHeight="1">
      <c r="A9" s="2">
        <v>5</v>
      </c>
      <c r="B9" s="2" t="s">
        <v>88</v>
      </c>
      <c r="C9" s="2">
        <v>1500</v>
      </c>
      <c r="D9" s="2">
        <v>1500</v>
      </c>
      <c r="E9" s="2"/>
    </row>
    <row r="10" spans="1:5" ht="34.5" customHeight="1">
      <c r="A10" s="6"/>
      <c r="B10" s="2" t="s">
        <v>12</v>
      </c>
      <c r="C10" s="2">
        <f>SUM(C5:C9)</f>
        <v>7500</v>
      </c>
      <c r="D10" s="2">
        <f>SUM(D5:D9)</f>
        <v>7500</v>
      </c>
      <c r="E10" s="2"/>
    </row>
  </sheetData>
  <mergeCells count="2">
    <mergeCell ref="A3:C3"/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7">
      <selection activeCell="B15" sqref="B15"/>
    </sheetView>
  </sheetViews>
  <sheetFormatPr defaultColWidth="9.00390625" defaultRowHeight="14.25"/>
  <cols>
    <col min="1" max="1" width="14.125" style="0" customWidth="1"/>
    <col min="2" max="2" width="20.50390625" style="0" customWidth="1"/>
    <col min="3" max="3" width="24.50390625" style="0" customWidth="1"/>
    <col min="4" max="4" width="20.625" style="0" customWidth="1"/>
  </cols>
  <sheetData>
    <row r="1" spans="1:4" ht="14.25">
      <c r="A1" s="18" t="s">
        <v>34</v>
      </c>
      <c r="B1" s="18"/>
      <c r="C1" s="18"/>
      <c r="D1" s="18"/>
    </row>
    <row r="2" spans="1:4" ht="43.5" customHeight="1">
      <c r="A2" s="18"/>
      <c r="B2" s="18"/>
      <c r="C2" s="18"/>
      <c r="D2" s="18"/>
    </row>
    <row r="3" spans="1:4" ht="34.5" customHeight="1">
      <c r="A3" s="19" t="s">
        <v>26</v>
      </c>
      <c r="B3" s="19"/>
      <c r="C3" s="19"/>
      <c r="D3" s="8"/>
    </row>
    <row r="4" spans="1:4" ht="34.5" customHeight="1">
      <c r="A4" s="2" t="s">
        <v>28</v>
      </c>
      <c r="B4" s="2" t="s">
        <v>0</v>
      </c>
      <c r="C4" s="2" t="s">
        <v>43</v>
      </c>
      <c r="D4" s="2" t="s">
        <v>41</v>
      </c>
    </row>
    <row r="5" spans="1:4" ht="34.5" customHeight="1">
      <c r="A5" s="2">
        <v>1</v>
      </c>
      <c r="B5" s="9" t="s">
        <v>36</v>
      </c>
      <c r="C5" s="2" t="s">
        <v>39</v>
      </c>
      <c r="D5" s="2"/>
    </row>
    <row r="6" spans="1:4" ht="34.5" customHeight="1">
      <c r="A6" s="2">
        <v>2</v>
      </c>
      <c r="B6" s="9" t="s">
        <v>37</v>
      </c>
      <c r="C6" s="2" t="s">
        <v>39</v>
      </c>
      <c r="D6" s="2"/>
    </row>
    <row r="7" spans="1:4" ht="34.5" customHeight="1">
      <c r="A7" s="2">
        <v>3</v>
      </c>
      <c r="B7" s="9" t="s">
        <v>35</v>
      </c>
      <c r="C7" s="2" t="s">
        <v>39</v>
      </c>
      <c r="D7" s="2"/>
    </row>
    <row r="8" spans="1:4" ht="34.5" customHeight="1">
      <c r="A8" s="2">
        <v>4</v>
      </c>
      <c r="B8" s="9" t="s">
        <v>49</v>
      </c>
      <c r="C8" s="2" t="s">
        <v>39</v>
      </c>
      <c r="D8" s="2"/>
    </row>
    <row r="9" spans="1:4" ht="34.5" customHeight="1">
      <c r="A9" s="2">
        <v>5</v>
      </c>
      <c r="B9" s="9" t="s">
        <v>50</v>
      </c>
      <c r="C9" s="2" t="s">
        <v>39</v>
      </c>
      <c r="D9" s="2"/>
    </row>
    <row r="10" spans="1:4" ht="34.5" customHeight="1">
      <c r="A10" s="2">
        <v>6</v>
      </c>
      <c r="B10" s="9" t="s">
        <v>93</v>
      </c>
      <c r="C10" s="2" t="s">
        <v>39</v>
      </c>
      <c r="D10" s="2"/>
    </row>
    <row r="11" spans="1:4" ht="34.5" customHeight="1">
      <c r="A11" s="2">
        <v>7</v>
      </c>
      <c r="B11" s="9" t="s">
        <v>94</v>
      </c>
      <c r="C11" s="2" t="s">
        <v>39</v>
      </c>
      <c r="D11" s="2"/>
    </row>
    <row r="12" spans="1:4" ht="34.5" customHeight="1">
      <c r="A12" s="2">
        <v>8</v>
      </c>
      <c r="B12" s="9" t="s">
        <v>95</v>
      </c>
      <c r="C12" s="2" t="s">
        <v>39</v>
      </c>
      <c r="D12" s="2"/>
    </row>
    <row r="13" spans="1:4" ht="34.5" customHeight="1">
      <c r="A13" s="2">
        <v>9</v>
      </c>
      <c r="B13" s="9" t="s">
        <v>38</v>
      </c>
      <c r="C13" s="2" t="s">
        <v>40</v>
      </c>
      <c r="D13" s="2"/>
    </row>
    <row r="14" spans="1:4" ht="34.5" customHeight="1">
      <c r="A14" s="2">
        <v>10</v>
      </c>
      <c r="B14" s="9" t="s">
        <v>96</v>
      </c>
      <c r="C14" s="2" t="s">
        <v>40</v>
      </c>
      <c r="D14" s="2"/>
    </row>
    <row r="15" spans="1:4" ht="34.5" customHeight="1">
      <c r="A15" s="2">
        <v>11</v>
      </c>
      <c r="B15" s="31" t="s">
        <v>51</v>
      </c>
      <c r="C15" s="2" t="s">
        <v>40</v>
      </c>
      <c r="D15" s="2"/>
    </row>
  </sheetData>
  <mergeCells count="2">
    <mergeCell ref="A1:D2"/>
    <mergeCell ref="A3:C3"/>
  </mergeCells>
  <printOptions/>
  <pageMargins left="0.8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9" sqref="H19:H20"/>
    </sheetView>
  </sheetViews>
  <sheetFormatPr defaultColWidth="9.00390625" defaultRowHeight="14.25"/>
  <cols>
    <col min="1" max="1" width="13.25390625" style="0" customWidth="1"/>
    <col min="2" max="2" width="20.75390625" style="0" customWidth="1"/>
    <col min="3" max="3" width="20.625" style="0" customWidth="1"/>
    <col min="4" max="4" width="20.75390625" style="0" customWidth="1"/>
    <col min="5" max="5" width="21.625" style="0" customWidth="1"/>
    <col min="6" max="6" width="20.25390625" style="0" customWidth="1"/>
  </cols>
  <sheetData>
    <row r="1" spans="1:6" ht="14.25">
      <c r="A1" s="18" t="s">
        <v>42</v>
      </c>
      <c r="B1" s="18"/>
      <c r="C1" s="18"/>
      <c r="D1" s="18"/>
      <c r="E1" s="18"/>
      <c r="F1" s="18"/>
    </row>
    <row r="2" spans="1:6" ht="43.5" customHeight="1">
      <c r="A2" s="18"/>
      <c r="B2" s="18"/>
      <c r="C2" s="18"/>
      <c r="D2" s="18"/>
      <c r="E2" s="18"/>
      <c r="F2" s="18"/>
    </row>
    <row r="3" spans="1:6" ht="34.5" customHeight="1">
      <c r="A3" s="19" t="s">
        <v>26</v>
      </c>
      <c r="B3" s="19"/>
      <c r="C3" s="19"/>
      <c r="D3" s="19"/>
      <c r="E3" s="19"/>
      <c r="F3" s="8"/>
    </row>
    <row r="4" spans="1:6" ht="34.5" customHeight="1">
      <c r="A4" s="2" t="s">
        <v>60</v>
      </c>
      <c r="B4" s="2" t="s">
        <v>61</v>
      </c>
      <c r="C4" s="2" t="s">
        <v>62</v>
      </c>
      <c r="D4" s="2" t="s">
        <v>63</v>
      </c>
      <c r="E4" s="2" t="s">
        <v>64</v>
      </c>
      <c r="F4" s="2" t="s">
        <v>56</v>
      </c>
    </row>
    <row r="5" spans="1:6" ht="34.5" customHeight="1">
      <c r="A5" s="2">
        <v>1</v>
      </c>
      <c r="B5" s="2" t="s">
        <v>52</v>
      </c>
      <c r="C5" s="11" t="s">
        <v>36</v>
      </c>
      <c r="D5" s="10" t="s">
        <v>57</v>
      </c>
      <c r="E5" s="11" t="s">
        <v>65</v>
      </c>
      <c r="F5" s="2"/>
    </row>
    <row r="6" spans="1:6" ht="34.5" customHeight="1">
      <c r="A6" s="2">
        <v>2</v>
      </c>
      <c r="B6" s="11" t="s">
        <v>53</v>
      </c>
      <c r="C6" s="10" t="s">
        <v>54</v>
      </c>
      <c r="D6" s="11" t="s">
        <v>65</v>
      </c>
      <c r="E6" s="10" t="s">
        <v>55</v>
      </c>
      <c r="F6" s="2"/>
    </row>
    <row r="7" spans="1:6" ht="34.5" customHeight="1">
      <c r="A7" s="2">
        <v>3</v>
      </c>
      <c r="B7" s="11" t="s">
        <v>44</v>
      </c>
      <c r="C7" s="10" t="s">
        <v>66</v>
      </c>
      <c r="D7" s="11" t="s">
        <v>65</v>
      </c>
      <c r="E7" s="10" t="s">
        <v>67</v>
      </c>
      <c r="F7" s="2"/>
    </row>
    <row r="8" spans="1:6" ht="34.5" customHeight="1">
      <c r="A8" s="2">
        <v>4</v>
      </c>
      <c r="B8" s="11" t="s">
        <v>45</v>
      </c>
      <c r="C8" s="10" t="s">
        <v>68</v>
      </c>
      <c r="D8" s="11" t="s">
        <v>65</v>
      </c>
      <c r="E8" s="11" t="s">
        <v>47</v>
      </c>
      <c r="F8" s="2"/>
    </row>
    <row r="9" spans="1:6" ht="34.5" customHeight="1">
      <c r="A9" s="2">
        <v>5</v>
      </c>
      <c r="B9" s="11" t="s">
        <v>46</v>
      </c>
      <c r="C9" s="10" t="s">
        <v>69</v>
      </c>
      <c r="D9" s="11" t="s">
        <v>65</v>
      </c>
      <c r="E9" s="11" t="s">
        <v>47</v>
      </c>
      <c r="F9" s="2"/>
    </row>
    <row r="10" spans="1:6" ht="27.75" customHeight="1">
      <c r="A10" s="2">
        <v>6</v>
      </c>
      <c r="B10" s="2" t="s">
        <v>58</v>
      </c>
      <c r="C10" s="11" t="s">
        <v>59</v>
      </c>
      <c r="D10" s="11" t="s">
        <v>65</v>
      </c>
      <c r="E10" s="11" t="s">
        <v>47</v>
      </c>
      <c r="F10" s="2"/>
    </row>
    <row r="11" spans="1:6" ht="38.25" customHeight="1">
      <c r="A11" s="2">
        <v>7</v>
      </c>
      <c r="B11" s="11" t="s">
        <v>70</v>
      </c>
      <c r="C11" s="10" t="s">
        <v>71</v>
      </c>
      <c r="D11" s="11" t="s">
        <v>65</v>
      </c>
      <c r="E11" s="11" t="s">
        <v>72</v>
      </c>
      <c r="F11" s="2"/>
    </row>
  </sheetData>
  <mergeCells count="2">
    <mergeCell ref="A1:F2"/>
    <mergeCell ref="A3:E3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28" sqref="C28"/>
    </sheetView>
  </sheetViews>
  <sheetFormatPr defaultColWidth="9.00390625" defaultRowHeight="14.25"/>
  <cols>
    <col min="1" max="1" width="14.125" style="0" customWidth="1"/>
    <col min="2" max="2" width="20.50390625" style="0" customWidth="1"/>
    <col min="3" max="3" width="24.50390625" style="0" customWidth="1"/>
    <col min="4" max="4" width="20.625" style="0" customWidth="1"/>
  </cols>
  <sheetData>
    <row r="1" spans="1:4" ht="14.25">
      <c r="A1" s="18" t="s">
        <v>73</v>
      </c>
      <c r="B1" s="18"/>
      <c r="C1" s="18"/>
      <c r="D1" s="18"/>
    </row>
    <row r="2" spans="1:4" ht="43.5" customHeight="1">
      <c r="A2" s="18"/>
      <c r="B2" s="18"/>
      <c r="C2" s="18"/>
      <c r="D2" s="18"/>
    </row>
    <row r="3" spans="1:4" ht="34.5" customHeight="1">
      <c r="A3" s="19" t="s">
        <v>26</v>
      </c>
      <c r="B3" s="19"/>
      <c r="C3" s="19"/>
      <c r="D3" s="8"/>
    </row>
    <row r="4" spans="1:4" ht="39.75" customHeight="1">
      <c r="A4" s="2" t="s">
        <v>28</v>
      </c>
      <c r="B4" s="2" t="s">
        <v>0</v>
      </c>
      <c r="C4" s="2" t="s">
        <v>75</v>
      </c>
      <c r="D4" s="2" t="s">
        <v>41</v>
      </c>
    </row>
    <row r="5" spans="1:4" ht="39.75" customHeight="1">
      <c r="A5" s="2">
        <v>1</v>
      </c>
      <c r="B5" s="12" t="s">
        <v>74</v>
      </c>
      <c r="C5" s="2" t="s">
        <v>76</v>
      </c>
      <c r="D5" s="2"/>
    </row>
    <row r="6" spans="1:4" ht="39.75" customHeight="1">
      <c r="A6" s="2">
        <v>2</v>
      </c>
      <c r="B6" s="12" t="s">
        <v>77</v>
      </c>
      <c r="C6" s="2" t="s">
        <v>76</v>
      </c>
      <c r="D6" s="2"/>
    </row>
    <row r="7" spans="1:4" ht="39.75" customHeight="1">
      <c r="A7" s="2">
        <v>3</v>
      </c>
      <c r="B7" s="12" t="s">
        <v>90</v>
      </c>
      <c r="C7" s="2" t="s">
        <v>76</v>
      </c>
      <c r="D7" s="2"/>
    </row>
    <row r="8" spans="1:4" ht="39.75" customHeight="1">
      <c r="A8" s="2">
        <v>4</v>
      </c>
      <c r="B8" s="12" t="s">
        <v>78</v>
      </c>
      <c r="C8" s="2" t="s">
        <v>76</v>
      </c>
      <c r="D8" s="2"/>
    </row>
    <row r="9" spans="1:4" ht="39.75" customHeight="1">
      <c r="A9" s="2">
        <v>5</v>
      </c>
      <c r="B9" s="12" t="s">
        <v>79</v>
      </c>
      <c r="C9" s="2" t="s">
        <v>76</v>
      </c>
      <c r="D9" s="2"/>
    </row>
    <row r="10" spans="1:4" ht="39.75" customHeight="1">
      <c r="A10" s="2">
        <v>6</v>
      </c>
      <c r="B10" s="12" t="s">
        <v>91</v>
      </c>
      <c r="C10" s="2" t="s">
        <v>76</v>
      </c>
      <c r="D10" s="2"/>
    </row>
    <row r="11" spans="1:4" ht="39.75" customHeight="1">
      <c r="A11" s="2">
        <v>7</v>
      </c>
      <c r="B11" s="12" t="s">
        <v>92</v>
      </c>
      <c r="C11" s="2" t="s">
        <v>76</v>
      </c>
      <c r="D11" s="2"/>
    </row>
    <row r="12" spans="1:4" ht="39.75" customHeight="1">
      <c r="A12" s="2">
        <v>8</v>
      </c>
      <c r="B12" s="12" t="s">
        <v>80</v>
      </c>
      <c r="C12" s="2" t="s">
        <v>81</v>
      </c>
      <c r="D12" s="2"/>
    </row>
    <row r="13" spans="1:4" ht="39.75" customHeight="1">
      <c r="A13" s="2">
        <v>9</v>
      </c>
      <c r="B13" s="12" t="s">
        <v>82</v>
      </c>
      <c r="C13" s="2" t="s">
        <v>83</v>
      </c>
      <c r="D13" s="2"/>
    </row>
    <row r="14" spans="1:4" ht="39.75" customHeight="1">
      <c r="A14" s="2">
        <v>10</v>
      </c>
      <c r="B14" s="2" t="s">
        <v>84</v>
      </c>
      <c r="C14" s="2" t="s">
        <v>85</v>
      </c>
      <c r="D14" s="2"/>
    </row>
  </sheetData>
  <mergeCells count="2">
    <mergeCell ref="A1:D2"/>
    <mergeCell ref="A3:C3"/>
  </mergeCells>
  <printOptions/>
  <pageMargins left="0.75" right="0.8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2" sqref="F12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21.125" style="30" customWidth="1"/>
    <col min="4" max="4" width="11.375" style="0" customWidth="1"/>
    <col min="5" max="5" width="12.50390625" style="0" customWidth="1"/>
    <col min="6" max="6" width="13.625" style="0" customWidth="1"/>
    <col min="7" max="7" width="12.625" style="0" customWidth="1"/>
  </cols>
  <sheetData>
    <row r="1" spans="1:7" ht="51.75" customHeight="1">
      <c r="A1" s="23" t="s">
        <v>99</v>
      </c>
      <c r="B1" s="23"/>
      <c r="C1" s="23"/>
      <c r="D1" s="23"/>
      <c r="E1" s="23"/>
      <c r="F1" s="23"/>
      <c r="G1" s="23"/>
    </row>
    <row r="2" spans="1:7" ht="33.75" customHeight="1">
      <c r="A2" s="19" t="s">
        <v>100</v>
      </c>
      <c r="B2" s="19"/>
      <c r="C2" s="19"/>
      <c r="D2" s="24"/>
      <c r="E2" s="24"/>
      <c r="F2" s="24"/>
      <c r="G2" s="25" t="s">
        <v>101</v>
      </c>
    </row>
    <row r="3" spans="1:7" ht="39.75" customHeight="1">
      <c r="A3" s="26" t="s">
        <v>102</v>
      </c>
      <c r="B3" s="26" t="s">
        <v>103</v>
      </c>
      <c r="C3" s="27" t="s">
        <v>104</v>
      </c>
      <c r="D3" s="16" t="s">
        <v>105</v>
      </c>
      <c r="E3" s="16" t="s">
        <v>106</v>
      </c>
      <c r="F3" s="16" t="s">
        <v>107</v>
      </c>
      <c r="G3" s="26" t="s">
        <v>108</v>
      </c>
    </row>
    <row r="4" spans="1:7" ht="39.75" customHeight="1">
      <c r="A4" s="26">
        <v>1</v>
      </c>
      <c r="B4" s="26" t="s">
        <v>109</v>
      </c>
      <c r="C4" s="28" t="s">
        <v>110</v>
      </c>
      <c r="D4" s="26">
        <v>1600</v>
      </c>
      <c r="E4" s="26">
        <v>50</v>
      </c>
      <c r="F4" s="26">
        <f>SUM(D4-E4)</f>
        <v>1550</v>
      </c>
      <c r="G4" s="26"/>
    </row>
    <row r="5" spans="1:7" ht="39.75" customHeight="1">
      <c r="A5" s="26">
        <v>2</v>
      </c>
      <c r="B5" s="26" t="s">
        <v>111</v>
      </c>
      <c r="C5" s="28" t="s">
        <v>112</v>
      </c>
      <c r="D5" s="26">
        <v>1600</v>
      </c>
      <c r="E5" s="26">
        <v>50</v>
      </c>
      <c r="F5" s="26">
        <f>SUM(D5-E5)</f>
        <v>1550</v>
      </c>
      <c r="G5" s="26"/>
    </row>
    <row r="6" spans="1:7" ht="39.75" customHeight="1">
      <c r="A6" s="26">
        <v>3</v>
      </c>
      <c r="B6" s="16" t="s">
        <v>113</v>
      </c>
      <c r="C6" s="27" t="s">
        <v>114</v>
      </c>
      <c r="D6" s="26">
        <v>1600</v>
      </c>
      <c r="E6" s="26">
        <v>50</v>
      </c>
      <c r="F6" s="26">
        <f>SUM(D6-E6)</f>
        <v>1550</v>
      </c>
      <c r="G6" s="26"/>
    </row>
    <row r="7" spans="1:7" ht="39.75" customHeight="1">
      <c r="A7" s="16"/>
      <c r="B7" s="29" t="s">
        <v>115</v>
      </c>
      <c r="C7" s="28"/>
      <c r="D7" s="16">
        <f>SUM(D4:D6)</f>
        <v>4800</v>
      </c>
      <c r="E7" s="16">
        <f>SUM(E4:E6)</f>
        <v>150</v>
      </c>
      <c r="F7" s="16">
        <f>SUM(F4:F6)</f>
        <v>4650</v>
      </c>
      <c r="G7" s="16"/>
    </row>
  </sheetData>
  <mergeCells count="2">
    <mergeCell ref="A1:G1"/>
    <mergeCell ref="A2:C2"/>
  </mergeCells>
  <printOptions/>
  <pageMargins left="0.55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2014-10-17T02:29:00Z</cp:lastPrinted>
  <dcterms:created xsi:type="dcterms:W3CDTF">1996-12-17T01:32:42Z</dcterms:created>
  <dcterms:modified xsi:type="dcterms:W3CDTF">2014-10-17T02:29:58Z</dcterms:modified>
  <cp:category/>
  <cp:version/>
  <cp:contentType/>
  <cp:contentStatus/>
</cp:coreProperties>
</file>